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0" windowHeight="1222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2"/>
  <c r="J1"/>
  <c r="D243" i="3"/>
  <c r="D242"/>
  <c r="F243"/>
  <c r="E243"/>
  <c r="C243"/>
  <c r="D241"/>
  <c r="F242"/>
  <c r="E242"/>
  <c r="C242"/>
  <c r="D240"/>
  <c r="F241"/>
  <c r="E241"/>
  <c r="C241"/>
  <c r="D239"/>
  <c r="F240"/>
  <c r="E240"/>
  <c r="C240"/>
  <c r="D238"/>
  <c r="F239"/>
  <c r="E239"/>
  <c r="C239"/>
  <c r="D237"/>
  <c r="F238"/>
  <c r="E238"/>
  <c r="C238"/>
  <c r="D236"/>
  <c r="F237"/>
  <c r="E237"/>
  <c r="C237"/>
  <c r="D235"/>
  <c r="F236"/>
  <c r="E236"/>
  <c r="C236"/>
  <c r="D234"/>
  <c r="F235"/>
  <c r="E235"/>
  <c r="C235"/>
  <c r="D233"/>
  <c r="F234"/>
  <c r="E234"/>
  <c r="C234"/>
  <c r="D232"/>
  <c r="F233"/>
  <c r="E233"/>
  <c r="C233"/>
  <c r="D231"/>
  <c r="F232"/>
  <c r="E232"/>
  <c r="C232"/>
  <c r="D230"/>
  <c r="F231"/>
  <c r="E231"/>
  <c r="C231"/>
  <c r="D229"/>
  <c r="F230"/>
  <c r="E230"/>
  <c r="C230"/>
  <c r="D228"/>
  <c r="F229"/>
  <c r="E229"/>
  <c r="C229"/>
  <c r="D227"/>
  <c r="F228"/>
  <c r="E228"/>
  <c r="C228"/>
  <c r="D226"/>
  <c r="F227"/>
  <c r="E227"/>
  <c r="C227"/>
  <c r="D225"/>
  <c r="F226"/>
  <c r="E226"/>
  <c r="C226"/>
  <c r="D224"/>
  <c r="F225"/>
  <c r="E225"/>
  <c r="C225"/>
  <c r="D223"/>
  <c r="F224"/>
  <c r="E224"/>
  <c r="C224"/>
  <c r="D222"/>
  <c r="F223"/>
  <c r="E223"/>
  <c r="C223"/>
  <c r="D221"/>
  <c r="F222"/>
  <c r="E222"/>
  <c r="C222"/>
  <c r="D220"/>
  <c r="F221"/>
  <c r="E221"/>
  <c r="C221"/>
  <c r="D219"/>
  <c r="F220"/>
  <c r="E220"/>
  <c r="C220"/>
  <c r="D218"/>
  <c r="F219"/>
  <c r="E219"/>
  <c r="C219"/>
  <c r="D217"/>
  <c r="F218"/>
  <c r="E218"/>
  <c r="C218"/>
  <c r="D216"/>
  <c r="F217"/>
  <c r="E217"/>
  <c r="C217"/>
  <c r="D215"/>
  <c r="F216"/>
  <c r="E216"/>
  <c r="C216"/>
  <c r="D214"/>
  <c r="F215"/>
  <c r="E215"/>
  <c r="C215"/>
  <c r="D213"/>
  <c r="F214"/>
  <c r="E214"/>
  <c r="C214"/>
  <c r="D212"/>
  <c r="F213"/>
  <c r="E213"/>
  <c r="C213"/>
  <c r="D211"/>
  <c r="F212"/>
  <c r="E212"/>
  <c r="C212"/>
  <c r="D210"/>
  <c r="F211"/>
  <c r="E211"/>
  <c r="C211"/>
  <c r="D209"/>
  <c r="F210"/>
  <c r="E210"/>
  <c r="C210"/>
  <c r="D208"/>
  <c r="F209"/>
  <c r="E209"/>
  <c r="C209"/>
  <c r="D207"/>
  <c r="F208"/>
  <c r="E208"/>
  <c r="C208"/>
  <c r="D206"/>
  <c r="F207"/>
  <c r="E207"/>
  <c r="C207"/>
  <c r="D205"/>
  <c r="F206"/>
  <c r="E206"/>
  <c r="C206"/>
  <c r="D204"/>
  <c r="F205"/>
  <c r="E205"/>
  <c r="C205"/>
  <c r="D203"/>
  <c r="F204"/>
  <c r="E204"/>
  <c r="C204"/>
  <c r="D202"/>
  <c r="F203"/>
  <c r="E203"/>
  <c r="C203"/>
  <c r="D201"/>
  <c r="F202"/>
  <c r="E202"/>
  <c r="C202"/>
  <c r="D200"/>
  <c r="F201"/>
  <c r="E201"/>
  <c r="C201"/>
  <c r="D199"/>
  <c r="F200"/>
  <c r="E200"/>
  <c r="C200"/>
  <c r="D198"/>
  <c r="F199"/>
  <c r="E199"/>
  <c r="C199"/>
  <c r="D197"/>
  <c r="F198"/>
  <c r="E198"/>
  <c r="C198"/>
  <c r="D196"/>
  <c r="F197"/>
  <c r="E197"/>
  <c r="C197"/>
  <c r="D195"/>
  <c r="F196"/>
  <c r="E196"/>
  <c r="C196"/>
  <c r="D194"/>
  <c r="F195"/>
  <c r="E195"/>
  <c r="C195"/>
  <c r="D193"/>
  <c r="F194"/>
  <c r="E194"/>
  <c r="C194"/>
  <c r="D192"/>
  <c r="F193"/>
  <c r="E193"/>
  <c r="C193"/>
  <c r="D191"/>
  <c r="F192"/>
  <c r="E192"/>
  <c r="C192"/>
  <c r="D190"/>
  <c r="F191"/>
  <c r="E191"/>
  <c r="C191"/>
  <c r="D189"/>
  <c r="F190"/>
  <c r="E190"/>
  <c r="C190"/>
  <c r="D188"/>
  <c r="F189"/>
  <c r="E189"/>
  <c r="C189"/>
  <c r="D187"/>
  <c r="F188"/>
  <c r="E188"/>
  <c r="C188"/>
  <c r="D186"/>
  <c r="F187"/>
  <c r="E187"/>
  <c r="C187"/>
  <c r="D185"/>
  <c r="F186"/>
  <c r="E186"/>
  <c r="C186"/>
  <c r="D184"/>
  <c r="F185"/>
  <c r="E185"/>
  <c r="C185"/>
  <c r="D183"/>
  <c r="F184"/>
  <c r="E184"/>
  <c r="C184"/>
  <c r="D182"/>
  <c r="F183"/>
  <c r="E183"/>
  <c r="C183"/>
  <c r="D181"/>
  <c r="F182"/>
  <c r="E182"/>
  <c r="C182"/>
  <c r="D180"/>
  <c r="F181"/>
  <c r="E181"/>
  <c r="C181"/>
  <c r="D179"/>
  <c r="F180"/>
  <c r="E180"/>
  <c r="C180"/>
  <c r="D178"/>
  <c r="F179"/>
  <c r="E179"/>
  <c r="C179"/>
  <c r="D177"/>
  <c r="F178"/>
  <c r="E178"/>
  <c r="C178"/>
  <c r="D176"/>
  <c r="F177"/>
  <c r="E177"/>
  <c r="C177"/>
  <c r="D175"/>
  <c r="F176"/>
  <c r="E176"/>
  <c r="C176"/>
  <c r="D174"/>
  <c r="F175"/>
  <c r="E175"/>
  <c r="C175"/>
  <c r="D173"/>
  <c r="F174"/>
  <c r="E174"/>
  <c r="C174"/>
  <c r="D172"/>
  <c r="F173"/>
  <c r="E173"/>
  <c r="C173"/>
  <c r="D171"/>
  <c r="F172"/>
  <c r="E172"/>
  <c r="C172"/>
  <c r="D170"/>
  <c r="F171"/>
  <c r="E171"/>
  <c r="C171"/>
  <c r="D169"/>
  <c r="F170"/>
  <c r="E170"/>
  <c r="C170"/>
  <c r="D168"/>
  <c r="F169"/>
  <c r="E169"/>
  <c r="C169"/>
  <c r="D167"/>
  <c r="F168"/>
  <c r="E168"/>
  <c r="C168"/>
  <c r="D166"/>
  <c r="F167"/>
  <c r="E167"/>
  <c r="C167"/>
  <c r="D165"/>
  <c r="F166"/>
  <c r="E166"/>
  <c r="C166"/>
  <c r="D164"/>
  <c r="F165"/>
  <c r="E165"/>
  <c r="C165"/>
  <c r="D163"/>
  <c r="F164"/>
  <c r="E164"/>
  <c r="C164"/>
  <c r="D162"/>
  <c r="F163"/>
  <c r="E163"/>
  <c r="C163"/>
  <c r="D161"/>
  <c r="F162"/>
  <c r="E162"/>
  <c r="C162"/>
  <c r="D160"/>
  <c r="F161"/>
  <c r="E161"/>
  <c r="C161"/>
  <c r="D159"/>
  <c r="F160"/>
  <c r="E160"/>
  <c r="C160"/>
  <c r="D158"/>
  <c r="F159"/>
  <c r="E159"/>
  <c r="C159"/>
  <c r="D157"/>
  <c r="F158"/>
  <c r="E158"/>
  <c r="C158"/>
  <c r="D156"/>
  <c r="F157"/>
  <c r="E157"/>
  <c r="C157"/>
  <c r="D155"/>
  <c r="F156"/>
  <c r="E156"/>
  <c r="C156"/>
  <c r="D154"/>
  <c r="F155"/>
  <c r="E155"/>
  <c r="C155"/>
  <c r="D153"/>
  <c r="F154"/>
  <c r="E154"/>
  <c r="C154"/>
  <c r="D152"/>
  <c r="F153"/>
  <c r="E153"/>
  <c r="C153"/>
  <c r="D151"/>
  <c r="F152"/>
  <c r="E152"/>
  <c r="C152"/>
  <c r="D150"/>
  <c r="F151"/>
  <c r="E151"/>
  <c r="C151"/>
  <c r="D149"/>
  <c r="F150"/>
  <c r="E150"/>
  <c r="C150"/>
  <c r="D148"/>
  <c r="F149"/>
  <c r="E149"/>
  <c r="C149"/>
  <c r="D147"/>
  <c r="F148"/>
  <c r="E148"/>
  <c r="C148"/>
  <c r="D146"/>
  <c r="F147"/>
  <c r="E147"/>
  <c r="C147"/>
  <c r="D145"/>
  <c r="F146"/>
  <c r="E146"/>
  <c r="C146"/>
  <c r="D144"/>
  <c r="F145"/>
  <c r="E145"/>
  <c r="C145"/>
  <c r="D143"/>
  <c r="F144"/>
  <c r="E144"/>
  <c r="C144"/>
  <c r="D142"/>
  <c r="F143"/>
  <c r="E143"/>
  <c r="C143"/>
  <c r="D141"/>
  <c r="F142"/>
  <c r="E142"/>
  <c r="C142"/>
  <c r="D140"/>
  <c r="F141"/>
  <c r="E141"/>
  <c r="C141"/>
  <c r="D139"/>
  <c r="F140"/>
  <c r="E140"/>
  <c r="C140"/>
  <c r="D138"/>
  <c r="F139"/>
  <c r="E139"/>
  <c r="C139"/>
  <c r="D137"/>
  <c r="F138"/>
  <c r="E138"/>
  <c r="C138"/>
  <c r="D136"/>
  <c r="F137"/>
  <c r="E137"/>
  <c r="C137"/>
  <c r="D135"/>
  <c r="F136"/>
  <c r="E136"/>
  <c r="C136"/>
  <c r="D134"/>
  <c r="F135"/>
  <c r="E135"/>
  <c r="C135"/>
  <c r="D133"/>
  <c r="F134"/>
  <c r="E134"/>
  <c r="C134"/>
  <c r="D132"/>
  <c r="F133"/>
  <c r="E133"/>
  <c r="C133"/>
  <c r="D131"/>
  <c r="F132"/>
  <c r="E132"/>
  <c r="C132"/>
  <c r="D130"/>
  <c r="F131"/>
  <c r="E131"/>
  <c r="C131"/>
  <c r="D129"/>
  <c r="F130"/>
  <c r="E130"/>
  <c r="C130"/>
  <c r="D128"/>
  <c r="F129"/>
  <c r="E129"/>
  <c r="C129"/>
  <c r="D127"/>
  <c r="F128"/>
  <c r="E128"/>
  <c r="C128"/>
  <c r="D126"/>
  <c r="F127"/>
  <c r="E127"/>
  <c r="C127"/>
  <c r="D125"/>
  <c r="F126"/>
  <c r="E126"/>
  <c r="C126"/>
  <c r="D124"/>
  <c r="F125"/>
  <c r="E125"/>
  <c r="C125"/>
  <c r="D123"/>
  <c r="F124"/>
  <c r="E124"/>
  <c r="C124"/>
  <c r="D122"/>
  <c r="F123"/>
  <c r="E123"/>
  <c r="C123"/>
  <c r="D121"/>
  <c r="F122"/>
  <c r="E122"/>
  <c r="C122"/>
  <c r="D120"/>
  <c r="F121"/>
  <c r="E121"/>
  <c r="C121"/>
  <c r="D119"/>
  <c r="F120"/>
  <c r="E120"/>
  <c r="C120"/>
  <c r="D118"/>
  <c r="F119"/>
  <c r="E119"/>
  <c r="C119"/>
  <c r="D117"/>
  <c r="F118"/>
  <c r="E118"/>
  <c r="C118"/>
  <c r="D116"/>
  <c r="F117"/>
  <c r="E117"/>
  <c r="C117"/>
  <c r="D115"/>
  <c r="F116"/>
  <c r="E116"/>
  <c r="C116"/>
  <c r="D114"/>
  <c r="F115"/>
  <c r="E115"/>
  <c r="C115"/>
  <c r="D113"/>
  <c r="F114"/>
  <c r="E114"/>
  <c r="C114"/>
  <c r="D112"/>
  <c r="F113"/>
  <c r="E113"/>
  <c r="C113"/>
  <c r="D111"/>
  <c r="F112"/>
  <c r="E112"/>
  <c r="C112"/>
  <c r="D110"/>
  <c r="F111"/>
  <c r="E111"/>
  <c r="C111"/>
  <c r="D109"/>
  <c r="F110"/>
  <c r="E110"/>
  <c r="C110"/>
  <c r="D108"/>
  <c r="F109"/>
  <c r="E109"/>
  <c r="C109"/>
  <c r="D107"/>
  <c r="F108"/>
  <c r="E108"/>
  <c r="C108"/>
  <c r="D106"/>
  <c r="F107"/>
  <c r="E107"/>
  <c r="C107"/>
  <c r="D105"/>
  <c r="F106"/>
  <c r="E106"/>
  <c r="C106"/>
  <c r="D104"/>
  <c r="F105"/>
  <c r="E105"/>
  <c r="C105"/>
  <c r="D103"/>
  <c r="F104"/>
  <c r="E104"/>
  <c r="C104"/>
  <c r="D102"/>
  <c r="F103"/>
  <c r="E103"/>
  <c r="C103"/>
  <c r="D101"/>
  <c r="F102"/>
  <c r="E102"/>
  <c r="C102"/>
  <c r="D100"/>
  <c r="F101"/>
  <c r="E101"/>
  <c r="C101"/>
  <c r="D99"/>
  <c r="F100"/>
  <c r="E100"/>
  <c r="C100"/>
  <c r="D98"/>
  <c r="F99"/>
  <c r="E99"/>
  <c r="C99"/>
  <c r="D97"/>
  <c r="F98"/>
  <c r="E98"/>
  <c r="C98"/>
  <c r="D96"/>
  <c r="F97"/>
  <c r="E97"/>
  <c r="C97"/>
  <c r="D95"/>
  <c r="F96"/>
  <c r="E96"/>
  <c r="C96"/>
  <c r="D94"/>
  <c r="F95"/>
  <c r="E95"/>
  <c r="C95"/>
  <c r="D93"/>
  <c r="F94"/>
  <c r="E94"/>
  <c r="C94"/>
  <c r="D92"/>
  <c r="F93"/>
  <c r="E93"/>
  <c r="C93"/>
  <c r="D91"/>
  <c r="F92"/>
  <c r="E92"/>
  <c r="C92"/>
  <c r="D90"/>
  <c r="F91"/>
  <c r="E91"/>
  <c r="C91"/>
  <c r="D89"/>
  <c r="F90"/>
  <c r="E90"/>
  <c r="C90"/>
  <c r="D88"/>
  <c r="F89"/>
  <c r="E89"/>
  <c r="C89"/>
  <c r="D87"/>
  <c r="F88"/>
  <c r="E88"/>
  <c r="C88"/>
  <c r="D86"/>
  <c r="F87"/>
  <c r="E87"/>
  <c r="C87"/>
  <c r="D85"/>
  <c r="F86"/>
  <c r="E86"/>
  <c r="C86"/>
  <c r="D84"/>
  <c r="F85"/>
  <c r="E85"/>
  <c r="C85"/>
  <c r="D83"/>
  <c r="F84"/>
  <c r="E84"/>
  <c r="C84"/>
  <c r="D82"/>
  <c r="F83"/>
  <c r="E83"/>
  <c r="C83"/>
  <c r="D81"/>
  <c r="F82"/>
  <c r="E82"/>
  <c r="C82"/>
  <c r="D80"/>
  <c r="F81"/>
  <c r="E81"/>
  <c r="C81"/>
  <c r="D79"/>
  <c r="F80"/>
  <c r="E80"/>
  <c r="C80"/>
  <c r="D78"/>
  <c r="F79"/>
  <c r="E79"/>
  <c r="C79"/>
  <c r="D77"/>
  <c r="F78"/>
  <c r="E78"/>
  <c r="C78"/>
  <c r="D76"/>
  <c r="F77"/>
  <c r="E77"/>
  <c r="C77"/>
  <c r="D75"/>
  <c r="F76"/>
  <c r="E76"/>
  <c r="C76"/>
  <c r="D74"/>
  <c r="F75"/>
  <c r="E75"/>
  <c r="C75"/>
  <c r="D73"/>
  <c r="F74"/>
  <c r="E74"/>
  <c r="C74"/>
  <c r="D72"/>
  <c r="F73"/>
  <c r="E73"/>
  <c r="C73"/>
  <c r="D71"/>
  <c r="F72"/>
  <c r="E72"/>
  <c r="C72"/>
  <c r="D70"/>
  <c r="F71"/>
  <c r="E71"/>
  <c r="C71"/>
  <c r="D69"/>
  <c r="F70"/>
  <c r="E70"/>
  <c r="C70"/>
  <c r="D68"/>
  <c r="F69"/>
  <c r="E69"/>
  <c r="C69"/>
  <c r="D67"/>
  <c r="F68"/>
  <c r="E68"/>
  <c r="C68"/>
  <c r="D66"/>
  <c r="F67"/>
  <c r="E67"/>
  <c r="C67"/>
  <c r="D65"/>
  <c r="F66"/>
  <c r="E66"/>
  <c r="C66"/>
  <c r="D64"/>
  <c r="F65"/>
  <c r="E65"/>
  <c r="C65"/>
  <c r="D63"/>
  <c r="F64"/>
  <c r="E64"/>
  <c r="C64"/>
  <c r="D62"/>
  <c r="F63"/>
  <c r="E63"/>
  <c r="C63"/>
  <c r="D61"/>
  <c r="F62"/>
  <c r="E62"/>
  <c r="C62"/>
  <c r="D60"/>
  <c r="F61"/>
  <c r="E61"/>
  <c r="C61"/>
  <c r="D59"/>
  <c r="F60"/>
  <c r="E60"/>
  <c r="C60"/>
  <c r="D58"/>
  <c r="F59"/>
  <c r="E59"/>
  <c r="C59"/>
  <c r="D57"/>
  <c r="F58"/>
  <c r="E58"/>
  <c r="C58"/>
  <c r="D56"/>
  <c r="F57"/>
  <c r="E57"/>
  <c r="C57"/>
  <c r="D55"/>
  <c r="F56"/>
  <c r="E56"/>
  <c r="C56"/>
  <c r="D54"/>
  <c r="F55"/>
  <c r="E55"/>
  <c r="C55"/>
  <c r="D53"/>
  <c r="F54"/>
  <c r="E54"/>
  <c r="C54"/>
  <c r="D52"/>
  <c r="F53"/>
  <c r="E53"/>
  <c r="C53"/>
  <c r="D51"/>
  <c r="F52"/>
  <c r="E52"/>
  <c r="C52"/>
  <c r="D50"/>
  <c r="F51"/>
  <c r="E51"/>
  <c r="C51"/>
  <c r="D49"/>
  <c r="F50"/>
  <c r="E50"/>
  <c r="C50"/>
  <c r="D48"/>
  <c r="F49"/>
  <c r="E49"/>
  <c r="C49"/>
  <c r="D47"/>
  <c r="F48"/>
  <c r="E48"/>
  <c r="C48"/>
  <c r="D46"/>
  <c r="F47"/>
  <c r="E47"/>
  <c r="C47"/>
  <c r="D45"/>
  <c r="F46"/>
  <c r="E46"/>
  <c r="C46"/>
  <c r="D44"/>
  <c r="F45"/>
  <c r="E45"/>
  <c r="C45"/>
  <c r="D43"/>
  <c r="F44"/>
  <c r="E44"/>
  <c r="C44"/>
  <c r="D42"/>
  <c r="F43"/>
  <c r="E43"/>
  <c r="C43"/>
  <c r="D41"/>
  <c r="F42"/>
  <c r="E42"/>
  <c r="C42"/>
  <c r="D40"/>
  <c r="F41"/>
  <c r="E41"/>
  <c r="C41"/>
  <c r="D39"/>
  <c r="F40"/>
  <c r="E40"/>
  <c r="C40"/>
  <c r="D38"/>
  <c r="F39"/>
  <c r="E39"/>
  <c r="C39"/>
  <c r="D37"/>
  <c r="F38"/>
  <c r="E38"/>
  <c r="C38"/>
  <c r="D36"/>
  <c r="F37"/>
  <c r="E37"/>
  <c r="C37"/>
  <c r="D35"/>
  <c r="F36"/>
  <c r="E36"/>
  <c r="C36"/>
  <c r="D34"/>
  <c r="F35"/>
  <c r="E35"/>
  <c r="C35"/>
  <c r="D33"/>
  <c r="F34"/>
  <c r="E34"/>
  <c r="C34"/>
  <c r="D32"/>
  <c r="F33"/>
  <c r="E33"/>
  <c r="C33"/>
  <c r="D31"/>
  <c r="F32"/>
  <c r="E32"/>
  <c r="C32"/>
  <c r="D30"/>
  <c r="F31"/>
  <c r="E31"/>
  <c r="C31"/>
  <c r="D29"/>
  <c r="F30"/>
  <c r="E30"/>
  <c r="C30"/>
  <c r="D28"/>
  <c r="F29"/>
  <c r="E29"/>
  <c r="C29"/>
  <c r="D27"/>
  <c r="F28"/>
  <c r="E28"/>
  <c r="C28"/>
  <c r="D26"/>
  <c r="F27"/>
  <c r="E27"/>
  <c r="C27"/>
  <c r="D25"/>
  <c r="F26"/>
  <c r="E26"/>
  <c r="C26"/>
  <c r="D24"/>
  <c r="F25"/>
  <c r="E25"/>
  <c r="C25"/>
  <c r="D23"/>
  <c r="F24"/>
  <c r="E24"/>
  <c r="C24"/>
  <c r="D22"/>
  <c r="F23"/>
  <c r="E23"/>
  <c r="C23"/>
  <c r="D21"/>
  <c r="F22"/>
  <c r="E22"/>
  <c r="C22"/>
  <c r="D20"/>
  <c r="F21"/>
  <c r="E21"/>
  <c r="C21"/>
  <c r="D19"/>
  <c r="F20"/>
  <c r="E20"/>
  <c r="C20"/>
  <c r="D18"/>
  <c r="F19"/>
  <c r="E19"/>
  <c r="C19"/>
  <c r="D17"/>
  <c r="F18"/>
  <c r="E18"/>
  <c r="C18"/>
  <c r="D16"/>
  <c r="F17"/>
  <c r="E17"/>
  <c r="C17"/>
  <c r="D15"/>
  <c r="F16"/>
  <c r="E16"/>
  <c r="C16"/>
  <c r="D14"/>
  <c r="F15"/>
  <c r="E15"/>
  <c r="C15"/>
  <c r="D13"/>
  <c r="F14"/>
  <c r="E14"/>
  <c r="C14"/>
  <c r="D12"/>
  <c r="F13"/>
  <c r="E13"/>
  <c r="C13"/>
  <c r="D11"/>
  <c r="F12"/>
  <c r="E12"/>
  <c r="C12"/>
  <c r="D10"/>
  <c r="F11"/>
  <c r="E11"/>
  <c r="C11"/>
  <c r="D9"/>
  <c r="F10"/>
  <c r="E10"/>
  <c r="C10"/>
  <c r="D8"/>
  <c r="F9"/>
  <c r="E9"/>
  <c r="C9"/>
  <c r="D7"/>
  <c r="F8"/>
  <c r="E8"/>
  <c r="C8"/>
  <c r="D6"/>
  <c r="F7"/>
  <c r="E7"/>
  <c r="C7"/>
  <c r="D5"/>
  <c r="F6"/>
  <c r="E6"/>
  <c r="C6"/>
  <c r="D4"/>
  <c r="F5"/>
  <c r="E5"/>
  <c r="C5"/>
  <c r="D2"/>
  <c r="D3"/>
  <c r="J4"/>
  <c r="L4"/>
  <c r="F4"/>
  <c r="E4"/>
  <c r="C4"/>
  <c r="J3"/>
  <c r="L3"/>
  <c r="F3"/>
  <c r="E3"/>
  <c r="C3"/>
  <c r="J2"/>
  <c r="L2"/>
  <c r="E2"/>
  <c r="C2"/>
  <c r="C485" i="2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I488" i="1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O2"/>
  <c r="I2"/>
</calcChain>
</file>

<file path=xl/sharedStrings.xml><?xml version="1.0" encoding="utf-8"?>
<sst xmlns="http://schemas.openxmlformats.org/spreadsheetml/2006/main" count="43" uniqueCount="31">
  <si>
    <t>日期</t>
  </si>
  <si>
    <t>上证IVIX</t>
  </si>
  <si>
    <t>美指VIX</t>
  </si>
  <si>
    <r>
      <rPr>
        <sz val="11"/>
        <color theme="1"/>
        <rFont val="宋体"/>
        <charset val="134"/>
      </rPr>
      <t>标普5</t>
    </r>
    <r>
      <rPr>
        <sz val="11"/>
        <color theme="1"/>
        <rFont val="宋体"/>
        <charset val="134"/>
      </rPr>
      <t>00</t>
    </r>
  </si>
  <si>
    <t>上证50</t>
  </si>
  <si>
    <t>上证50涨跌</t>
  </si>
  <si>
    <t>成交额</t>
  </si>
  <si>
    <t>美元汇率</t>
  </si>
  <si>
    <t>资金流向</t>
  </si>
  <si>
    <t>特大单</t>
  </si>
  <si>
    <t>大单</t>
  </si>
  <si>
    <t>中单</t>
  </si>
  <si>
    <t>小单</t>
  </si>
  <si>
    <t>K线</t>
  </si>
  <si>
    <t>开盘价</t>
  </si>
  <si>
    <t>最高价</t>
  </si>
  <si>
    <t>最低价</t>
  </si>
  <si>
    <t>收盘价</t>
  </si>
  <si>
    <t>成交量</t>
  </si>
  <si>
    <t>涨跌标识</t>
  </si>
  <si>
    <t>状态</t>
  </si>
  <si>
    <t>观察数值</t>
  </si>
  <si>
    <t>总数</t>
  </si>
  <si>
    <t>W数量</t>
  </si>
  <si>
    <t>概率</t>
  </si>
  <si>
    <t>R数量</t>
  </si>
  <si>
    <t>G数量</t>
  </si>
  <si>
    <t>转移矩阵</t>
  </si>
  <si>
    <t>W</t>
  </si>
  <si>
    <t>G</t>
  </si>
  <si>
    <t>R</t>
  </si>
</sst>
</file>

<file path=xl/styles.xml><?xml version="1.0" encoding="utf-8"?>
<styleSheet xmlns="http://schemas.openxmlformats.org/spreadsheetml/2006/main">
  <numFmts count="2">
    <numFmt numFmtId="178" formatCode="0_ "/>
    <numFmt numFmtId="179" formatCode="0_);[Red]\(0\)"/>
  </numFmts>
  <fonts count="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4" fontId="1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179" fontId="1" fillId="0" borderId="0" xfId="0" applyNumberFormat="1" applyFont="1" applyAlignment="1">
      <alignment vertical="center" wrapText="1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8"/>
  <sheetViews>
    <sheetView tabSelected="1" topLeftCell="C1" workbookViewId="0">
      <selection activeCell="K1" sqref="K1:O488"/>
    </sheetView>
  </sheetViews>
  <sheetFormatPr defaultColWidth="9" defaultRowHeight="14"/>
  <cols>
    <col min="1" max="1" width="11.453125" customWidth="1"/>
    <col min="6" max="6" width="11" customWidth="1"/>
    <col min="7" max="7" width="12.6328125"/>
    <col min="10" max="10" width="11.453125" style="14" customWidth="1"/>
    <col min="11" max="11" width="11.453125" customWidth="1"/>
    <col min="12" max="12" width="16"/>
    <col min="13" max="13" width="14.90625"/>
    <col min="14" max="14" width="16"/>
    <col min="15" max="15" width="14.90625"/>
    <col min="17" max="17" width="11.453125"/>
    <col min="18" max="21" width="10.36328125"/>
    <col min="22" max="22" width="12.6328125"/>
  </cols>
  <sheetData>
    <row r="1" spans="1:2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t="s">
        <v>6</v>
      </c>
      <c r="H1" t="s">
        <v>7</v>
      </c>
      <c r="I1" t="s">
        <v>8</v>
      </c>
      <c r="J1" s="13" t="str">
        <f>K1</f>
        <v>日期</v>
      </c>
      <c r="K1" s="5" t="s">
        <v>0</v>
      </c>
      <c r="L1" s="6" t="s">
        <v>9</v>
      </c>
      <c r="M1" s="6" t="s">
        <v>10</v>
      </c>
      <c r="N1" s="6" t="s">
        <v>11</v>
      </c>
      <c r="O1" s="6" t="s">
        <v>12</v>
      </c>
      <c r="P1" t="s">
        <v>13</v>
      </c>
      <c r="Q1" t="s">
        <v>0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>
      <c r="A2" s="3">
        <v>42044</v>
      </c>
      <c r="B2" s="4">
        <v>28.631599999999999</v>
      </c>
      <c r="C2" s="4">
        <v>18.55</v>
      </c>
      <c r="D2" s="4">
        <v>2046.74</v>
      </c>
      <c r="E2" s="4">
        <v>2366.7660000000001</v>
      </c>
      <c r="F2" s="2">
        <v>1.7857999999999999E-2</v>
      </c>
      <c r="G2">
        <v>103914677476</v>
      </c>
      <c r="H2">
        <v>6.1295000000000002</v>
      </c>
      <c r="I2">
        <f>IF(F3&lt;-0.03,-1,1)</f>
        <v>1</v>
      </c>
      <c r="J2" s="13">
        <f>K2</f>
        <v>42044</v>
      </c>
      <c r="K2" s="5">
        <v>42044</v>
      </c>
      <c r="L2" s="7">
        <v>-523090.68</v>
      </c>
      <c r="M2" s="7">
        <v>-560795.47</v>
      </c>
      <c r="N2" s="7">
        <v>143000.81</v>
      </c>
      <c r="O2">
        <f>IF(L3&lt;-0.03,-1,1)</f>
        <v>-1</v>
      </c>
      <c r="Q2" s="3">
        <v>42044</v>
      </c>
      <c r="R2">
        <v>2319.241</v>
      </c>
      <c r="S2">
        <v>2392.8220000000001</v>
      </c>
      <c r="T2">
        <v>2311.799</v>
      </c>
      <c r="U2">
        <v>2366.7660000000001</v>
      </c>
      <c r="V2">
        <v>7390338300</v>
      </c>
    </row>
    <row r="3" spans="1:22">
      <c r="A3" s="3">
        <v>42045</v>
      </c>
      <c r="B3" s="4">
        <v>28.7454</v>
      </c>
      <c r="C3" s="4">
        <v>17.23</v>
      </c>
      <c r="D3" s="4">
        <v>2068.59</v>
      </c>
      <c r="E3" s="4">
        <v>2403.5479999999998</v>
      </c>
      <c r="F3" s="2">
        <v>1.5540999999999999E-2</v>
      </c>
      <c r="G3">
        <v>89318363752</v>
      </c>
      <c r="H3">
        <v>6.1315</v>
      </c>
      <c r="I3">
        <f t="shared" ref="I3:I66" si="0">IF(F4&lt;-0.03,-1,1)</f>
        <v>1</v>
      </c>
      <c r="J3" s="13">
        <f>K3</f>
        <v>42045</v>
      </c>
      <c r="K3" s="5">
        <v>42045</v>
      </c>
      <c r="L3" s="7">
        <v>-99621.14</v>
      </c>
      <c r="M3" s="7">
        <v>-408525.65</v>
      </c>
      <c r="N3" s="7">
        <v>-37207.589999999997</v>
      </c>
      <c r="O3" s="7">
        <v>545354.37</v>
      </c>
      <c r="Q3" s="3">
        <v>42045</v>
      </c>
      <c r="R3">
        <v>2363.1590000000001</v>
      </c>
      <c r="S3">
        <v>2409.0239999999999</v>
      </c>
      <c r="T3">
        <v>2355.136</v>
      </c>
      <c r="U3">
        <v>2403.5479999999998</v>
      </c>
      <c r="V3">
        <v>6886203100</v>
      </c>
    </row>
    <row r="4" spans="1:22">
      <c r="A4" s="3">
        <v>42046</v>
      </c>
      <c r="B4" s="4">
        <v>26.439900000000002</v>
      </c>
      <c r="C4" s="4">
        <v>16.96</v>
      </c>
      <c r="D4" s="4">
        <v>2068.5300000000002</v>
      </c>
      <c r="E4" s="4">
        <v>2415.1280000000002</v>
      </c>
      <c r="F4" s="2">
        <v>4.8180000000000002E-3</v>
      </c>
      <c r="G4">
        <v>70324469186</v>
      </c>
      <c r="H4">
        <v>6.1333000000000002</v>
      </c>
      <c r="I4">
        <f t="shared" si="0"/>
        <v>1</v>
      </c>
      <c r="J4" s="13">
        <f>K4</f>
        <v>42046</v>
      </c>
      <c r="K4" s="5">
        <v>42046</v>
      </c>
      <c r="L4" s="7">
        <v>365424.87</v>
      </c>
      <c r="M4" s="7">
        <v>-521452.35</v>
      </c>
      <c r="N4" s="7">
        <v>-369220.41</v>
      </c>
      <c r="O4" s="7">
        <v>525247.89</v>
      </c>
      <c r="Q4" s="3">
        <v>42046</v>
      </c>
      <c r="R4">
        <v>2408.0790000000002</v>
      </c>
      <c r="S4">
        <v>2423.348</v>
      </c>
      <c r="T4">
        <v>2395.1950000000002</v>
      </c>
      <c r="U4">
        <v>2415.1280000000002</v>
      </c>
      <c r="V4">
        <v>5053898300</v>
      </c>
    </row>
    <row r="5" spans="1:22">
      <c r="A5" s="3">
        <v>42047</v>
      </c>
      <c r="B5" s="4">
        <v>25.7972</v>
      </c>
      <c r="C5" s="4">
        <v>15.34</v>
      </c>
      <c r="D5" s="4">
        <v>2088.48</v>
      </c>
      <c r="E5" s="4">
        <v>2416.4490000000001</v>
      </c>
      <c r="F5" s="2">
        <v>5.4699999999999996E-4</v>
      </c>
      <c r="G5">
        <v>76858277114</v>
      </c>
      <c r="H5">
        <v>6.1288</v>
      </c>
      <c r="I5">
        <f t="shared" si="0"/>
        <v>1</v>
      </c>
      <c r="J5" s="13">
        <f>K5</f>
        <v>42047</v>
      </c>
      <c r="K5" s="5">
        <v>42047</v>
      </c>
      <c r="L5" s="7">
        <v>-534088.77</v>
      </c>
      <c r="M5" s="7">
        <v>-628391.56000000006</v>
      </c>
      <c r="N5" s="7">
        <v>275763.23</v>
      </c>
      <c r="O5" s="7">
        <v>886717.1</v>
      </c>
      <c r="Q5" s="3">
        <v>42047</v>
      </c>
      <c r="R5">
        <v>2415.1390000000001</v>
      </c>
      <c r="S5">
        <v>2425.6350000000002</v>
      </c>
      <c r="T5">
        <v>2384.4929999999999</v>
      </c>
      <c r="U5">
        <v>2416.4490000000001</v>
      </c>
      <c r="V5">
        <v>6066235800</v>
      </c>
    </row>
    <row r="6" spans="1:22">
      <c r="A6" s="3">
        <v>42048</v>
      </c>
      <c r="B6" s="4">
        <v>23.408200000000001</v>
      </c>
      <c r="C6" s="4">
        <v>14.69</v>
      </c>
      <c r="D6" s="4">
        <v>2096.9899999999998</v>
      </c>
      <c r="E6" s="4">
        <v>2427.4740000000002</v>
      </c>
      <c r="F6" s="2">
        <v>4.5620000000000001E-3</v>
      </c>
      <c r="G6">
        <v>101300051245</v>
      </c>
      <c r="H6">
        <v>6.1273</v>
      </c>
      <c r="I6">
        <f t="shared" si="0"/>
        <v>1</v>
      </c>
      <c r="J6" s="13">
        <f>K6</f>
        <v>42048</v>
      </c>
      <c r="K6" s="5">
        <v>42048</v>
      </c>
      <c r="L6" s="7">
        <v>176187.51999999999</v>
      </c>
      <c r="M6" s="7">
        <v>1619.72</v>
      </c>
      <c r="N6" s="7">
        <v>182711.2</v>
      </c>
      <c r="O6" s="7">
        <v>-360518.44</v>
      </c>
      <c r="Q6" s="3">
        <v>42048</v>
      </c>
      <c r="R6">
        <v>2426.953</v>
      </c>
      <c r="S6">
        <v>2464.076</v>
      </c>
      <c r="T6">
        <v>2415.4250000000002</v>
      </c>
      <c r="U6">
        <v>2427.4740000000002</v>
      </c>
      <c r="V6">
        <v>8379347900</v>
      </c>
    </row>
    <row r="7" spans="1:22">
      <c r="A7" s="3">
        <v>42051</v>
      </c>
      <c r="B7" s="4">
        <v>23.706600000000002</v>
      </c>
      <c r="C7" s="4">
        <v>14.69</v>
      </c>
      <c r="D7" s="4">
        <v>2096.9899999999998</v>
      </c>
      <c r="E7" s="4">
        <v>2431.21</v>
      </c>
      <c r="F7" s="2">
        <v>1.539E-3</v>
      </c>
      <c r="G7">
        <v>79647192287</v>
      </c>
      <c r="H7">
        <v>6.133</v>
      </c>
      <c r="I7">
        <f t="shared" si="0"/>
        <v>1</v>
      </c>
      <c r="J7" s="13">
        <f>K7</f>
        <v>42051</v>
      </c>
      <c r="K7" s="5">
        <v>42051</v>
      </c>
      <c r="L7" s="7">
        <v>-30240.06</v>
      </c>
      <c r="M7" s="7">
        <v>-336237.44</v>
      </c>
      <c r="N7" s="7">
        <v>86633.02</v>
      </c>
      <c r="O7" s="7">
        <v>279844.46999999997</v>
      </c>
      <c r="Q7" s="3">
        <v>42051</v>
      </c>
      <c r="R7">
        <v>2427.1680000000001</v>
      </c>
      <c r="S7">
        <v>2437.8429999999998</v>
      </c>
      <c r="T7">
        <v>2413.6039999999998</v>
      </c>
      <c r="U7">
        <v>2431.21</v>
      </c>
      <c r="V7">
        <v>6260811600</v>
      </c>
    </row>
    <row r="8" spans="1:22">
      <c r="A8" s="3">
        <v>42052</v>
      </c>
      <c r="B8" s="4">
        <v>24.303799999999999</v>
      </c>
      <c r="C8" s="4">
        <v>15.8</v>
      </c>
      <c r="D8" s="4">
        <v>2100.34</v>
      </c>
      <c r="E8" s="4">
        <v>2445.2600000000002</v>
      </c>
      <c r="F8" s="2">
        <v>5.7790000000000003E-3</v>
      </c>
      <c r="G8">
        <v>76964794987</v>
      </c>
      <c r="H8">
        <v>6.1383999999999999</v>
      </c>
      <c r="I8">
        <f t="shared" si="0"/>
        <v>1</v>
      </c>
      <c r="J8" s="13">
        <f>K8</f>
        <v>42052</v>
      </c>
      <c r="K8" s="5">
        <v>42052</v>
      </c>
      <c r="L8" s="7">
        <v>-1078653.3700000001</v>
      </c>
      <c r="M8" s="7">
        <v>-478629.36</v>
      </c>
      <c r="N8" s="7">
        <v>507943.84</v>
      </c>
      <c r="O8" s="7">
        <v>1049338.8899999999</v>
      </c>
      <c r="Q8" s="3">
        <v>42052</v>
      </c>
      <c r="R8">
        <v>2437.6889999999999</v>
      </c>
      <c r="S8">
        <v>2464.5239999999999</v>
      </c>
      <c r="T8">
        <v>2437.6889999999999</v>
      </c>
      <c r="U8">
        <v>2445.2600000000002</v>
      </c>
      <c r="V8">
        <v>6001057300</v>
      </c>
    </row>
    <row r="9" spans="1:22">
      <c r="A9" s="3">
        <v>42060</v>
      </c>
      <c r="B9" s="4">
        <v>26.3277</v>
      </c>
      <c r="C9" s="4">
        <v>13.84</v>
      </c>
      <c r="D9" s="4">
        <v>2113.86</v>
      </c>
      <c r="E9" s="4">
        <v>2407.4569999999999</v>
      </c>
      <c r="F9" s="2">
        <v>-1.546E-2</v>
      </c>
      <c r="G9">
        <v>78427138974</v>
      </c>
      <c r="H9">
        <v>6.1379000000000001</v>
      </c>
      <c r="I9">
        <f t="shared" si="0"/>
        <v>1</v>
      </c>
      <c r="J9" s="13">
        <f>K9</f>
        <v>42060</v>
      </c>
      <c r="K9" s="5">
        <v>42060</v>
      </c>
      <c r="L9" s="7">
        <v>-1934007.36</v>
      </c>
      <c r="M9" s="7">
        <v>-473902.54</v>
      </c>
      <c r="N9" s="7">
        <v>770859.53</v>
      </c>
      <c r="O9" s="7">
        <v>1637050.37</v>
      </c>
      <c r="Q9" s="3">
        <v>42060</v>
      </c>
      <c r="R9">
        <v>2448.1990000000001</v>
      </c>
      <c r="S9">
        <v>2448.1990000000001</v>
      </c>
      <c r="T9">
        <v>2395.527</v>
      </c>
      <c r="U9">
        <v>2407.4569999999999</v>
      </c>
      <c r="V9">
        <v>6398738400</v>
      </c>
    </row>
    <row r="10" spans="1:22">
      <c r="A10" s="3">
        <v>42061</v>
      </c>
      <c r="B10" s="4">
        <v>26.101900000000001</v>
      </c>
      <c r="C10" s="4">
        <v>13.91</v>
      </c>
      <c r="D10" s="4">
        <v>2110.7399999999998</v>
      </c>
      <c r="E10" s="4">
        <v>2478.0610000000001</v>
      </c>
      <c r="F10" s="2">
        <v>2.9326999999999999E-2</v>
      </c>
      <c r="G10">
        <v>118346203874</v>
      </c>
      <c r="H10">
        <v>6.1475</v>
      </c>
      <c r="I10">
        <f t="shared" si="0"/>
        <v>1</v>
      </c>
      <c r="J10" s="13">
        <f>K10</f>
        <v>42061</v>
      </c>
      <c r="K10" s="5">
        <v>42061</v>
      </c>
      <c r="L10" s="7">
        <v>-53046.38</v>
      </c>
      <c r="M10" s="7">
        <v>-594228.65</v>
      </c>
      <c r="N10" s="7">
        <v>38877.769999999997</v>
      </c>
      <c r="O10" s="7">
        <v>608397.26</v>
      </c>
      <c r="Q10" s="3">
        <v>42061</v>
      </c>
      <c r="R10">
        <v>2401.1379999999999</v>
      </c>
      <c r="S10">
        <v>2482.4430000000002</v>
      </c>
      <c r="T10">
        <v>2382.6869999999999</v>
      </c>
      <c r="U10">
        <v>2478.0610000000001</v>
      </c>
      <c r="V10">
        <v>9470706200</v>
      </c>
    </row>
    <row r="11" spans="1:22">
      <c r="A11" s="3">
        <v>42062</v>
      </c>
      <c r="B11" s="4">
        <v>27.037500000000001</v>
      </c>
      <c r="C11" s="4">
        <v>13.34</v>
      </c>
      <c r="D11" s="4">
        <v>2104.5</v>
      </c>
      <c r="E11" s="4">
        <v>2474.5949999999998</v>
      </c>
      <c r="F11" s="2">
        <v>-1.3990000000000001E-3</v>
      </c>
      <c r="G11">
        <v>104744155673</v>
      </c>
      <c r="H11">
        <v>6.1513</v>
      </c>
      <c r="I11">
        <f t="shared" si="0"/>
        <v>1</v>
      </c>
      <c r="J11" s="13">
        <f>K11</f>
        <v>42062</v>
      </c>
      <c r="K11" s="5">
        <v>42062</v>
      </c>
      <c r="L11" s="7">
        <v>-674575.72</v>
      </c>
      <c r="M11" s="7">
        <v>-684780.04</v>
      </c>
      <c r="N11" s="7">
        <v>175581.59</v>
      </c>
      <c r="O11" s="7">
        <v>1183774.18</v>
      </c>
      <c r="Q11" s="3">
        <v>42062</v>
      </c>
      <c r="R11">
        <v>2476.4859999999999</v>
      </c>
      <c r="S11">
        <v>2498.6970000000001</v>
      </c>
      <c r="T11">
        <v>2466.8270000000002</v>
      </c>
      <c r="U11">
        <v>2474.5949999999998</v>
      </c>
      <c r="V11">
        <v>8565192300</v>
      </c>
    </row>
    <row r="12" spans="1:22">
      <c r="A12" s="3">
        <v>42065</v>
      </c>
      <c r="B12" s="4">
        <v>28.0548</v>
      </c>
      <c r="C12" s="4">
        <v>13.04</v>
      </c>
      <c r="D12" s="4">
        <v>2117.39</v>
      </c>
      <c r="E12" s="4">
        <v>2479.2370000000001</v>
      </c>
      <c r="F12" s="2">
        <v>1.8760000000000001E-3</v>
      </c>
      <c r="G12">
        <v>117028814032</v>
      </c>
      <c r="H12">
        <v>6.1543000000000001</v>
      </c>
      <c r="I12">
        <f t="shared" si="0"/>
        <v>-1</v>
      </c>
      <c r="J12" s="13">
        <f>K12</f>
        <v>42065</v>
      </c>
      <c r="K12" s="5">
        <v>42065</v>
      </c>
      <c r="L12" s="7">
        <v>-2061996</v>
      </c>
      <c r="M12" s="7">
        <v>-584941.53</v>
      </c>
      <c r="N12" s="7">
        <v>1123132.77</v>
      </c>
      <c r="O12" s="7">
        <v>1523804.76</v>
      </c>
      <c r="Q12" s="3">
        <v>42065</v>
      </c>
      <c r="R12">
        <v>2495.5709999999999</v>
      </c>
      <c r="S12">
        <v>2498.7159999999999</v>
      </c>
      <c r="T12">
        <v>2459.4209999999998</v>
      </c>
      <c r="U12">
        <v>2479.2370000000001</v>
      </c>
      <c r="V12">
        <v>8805251800</v>
      </c>
    </row>
    <row r="13" spans="1:22">
      <c r="A13" s="3">
        <v>42066</v>
      </c>
      <c r="B13" s="4">
        <v>28.4514</v>
      </c>
      <c r="C13" s="4">
        <v>13.86</v>
      </c>
      <c r="D13" s="4">
        <v>2107.7800000000002</v>
      </c>
      <c r="E13" s="4">
        <v>2396.8049999999998</v>
      </c>
      <c r="F13" s="2">
        <v>-3.3249000000000001E-2</v>
      </c>
      <c r="G13">
        <v>115862673458</v>
      </c>
      <c r="H13">
        <v>6.1524999999999999</v>
      </c>
      <c r="I13">
        <f t="shared" si="0"/>
        <v>1</v>
      </c>
      <c r="J13" s="13">
        <f>K13</f>
        <v>42066</v>
      </c>
      <c r="K13" s="5">
        <v>42066</v>
      </c>
      <c r="L13" s="7">
        <v>-4142956.54</v>
      </c>
      <c r="M13" s="7">
        <v>-1196744.8400000001</v>
      </c>
      <c r="N13" s="7">
        <v>1383374.53</v>
      </c>
      <c r="O13" s="7">
        <v>3956326.85</v>
      </c>
      <c r="Q13" s="3">
        <v>42066</v>
      </c>
      <c r="R13">
        <v>2462.0030000000002</v>
      </c>
      <c r="S13">
        <v>2462.0030000000002</v>
      </c>
      <c r="T13">
        <v>2395.83</v>
      </c>
      <c r="U13">
        <v>2396.8049999999998</v>
      </c>
      <c r="V13">
        <v>9127474200</v>
      </c>
    </row>
    <row r="14" spans="1:22">
      <c r="A14" s="3">
        <v>42067</v>
      </c>
      <c r="B14" s="4">
        <v>27.677499999999998</v>
      </c>
      <c r="C14" s="4">
        <v>14.23</v>
      </c>
      <c r="D14" s="4">
        <v>2098.5300000000002</v>
      </c>
      <c r="E14" s="4">
        <v>2397.9929999999999</v>
      </c>
      <c r="F14" s="2">
        <v>4.9600000000000002E-4</v>
      </c>
      <c r="G14">
        <v>80953989953</v>
      </c>
      <c r="H14">
        <v>6.1528</v>
      </c>
      <c r="I14">
        <f t="shared" si="0"/>
        <v>1</v>
      </c>
      <c r="J14" s="13">
        <f>K14</f>
        <v>42067</v>
      </c>
      <c r="K14" s="5">
        <v>42067</v>
      </c>
      <c r="L14" s="7">
        <v>-1414781.63</v>
      </c>
      <c r="M14" s="7">
        <v>-783376.46</v>
      </c>
      <c r="N14" s="7">
        <v>504267.4</v>
      </c>
      <c r="O14" s="7">
        <v>1693890.69</v>
      </c>
      <c r="Q14" s="3">
        <v>42067</v>
      </c>
      <c r="R14">
        <v>2403.8620000000001</v>
      </c>
      <c r="S14">
        <v>2416.2190000000001</v>
      </c>
      <c r="T14">
        <v>2378.9270000000001</v>
      </c>
      <c r="U14">
        <v>2397.9929999999999</v>
      </c>
      <c r="V14">
        <v>6429528500</v>
      </c>
    </row>
    <row r="15" spans="1:22">
      <c r="A15" s="3">
        <v>42068</v>
      </c>
      <c r="B15" s="4">
        <v>26.664999999999999</v>
      </c>
      <c r="C15" s="4">
        <v>14.04</v>
      </c>
      <c r="D15" s="4">
        <v>2101.04</v>
      </c>
      <c r="E15" s="4">
        <v>2366.8989999999999</v>
      </c>
      <c r="F15" s="2">
        <v>-1.2966999999999999E-2</v>
      </c>
      <c r="G15">
        <v>97140402436</v>
      </c>
      <c r="H15">
        <v>6.1532999999999998</v>
      </c>
      <c r="I15">
        <f t="shared" si="0"/>
        <v>1</v>
      </c>
      <c r="J15" s="13">
        <f>K15</f>
        <v>42068</v>
      </c>
      <c r="K15" s="5">
        <v>42068</v>
      </c>
      <c r="L15" s="7">
        <v>-3185479.42</v>
      </c>
      <c r="M15" s="7">
        <v>-899053.91</v>
      </c>
      <c r="N15" s="7">
        <v>1139682.27</v>
      </c>
      <c r="O15" s="7">
        <v>2944851.06</v>
      </c>
      <c r="Q15" s="3">
        <v>42068</v>
      </c>
      <c r="R15">
        <v>2379.732</v>
      </c>
      <c r="S15">
        <v>2382.8919999999998</v>
      </c>
      <c r="T15">
        <v>2344.9470000000001</v>
      </c>
      <c r="U15">
        <v>2366.8989999999999</v>
      </c>
      <c r="V15">
        <v>7777330000</v>
      </c>
    </row>
    <row r="16" spans="1:22">
      <c r="A16" s="3">
        <v>42069</v>
      </c>
      <c r="B16" s="4">
        <v>26.468599999999999</v>
      </c>
      <c r="C16" s="4">
        <v>15.2</v>
      </c>
      <c r="D16" s="4">
        <v>2071.2600000000002</v>
      </c>
      <c r="E16" s="4">
        <v>2371.623</v>
      </c>
      <c r="F16" s="2">
        <v>1.9959999999999999E-3</v>
      </c>
      <c r="G16">
        <v>81818662085</v>
      </c>
      <c r="H16">
        <v>6.1562999999999999</v>
      </c>
      <c r="I16">
        <f t="shared" si="0"/>
        <v>1</v>
      </c>
      <c r="J16" s="13">
        <f>K16</f>
        <v>42069</v>
      </c>
      <c r="K16" s="5">
        <v>42069</v>
      </c>
      <c r="L16" s="7">
        <v>-3656928.62</v>
      </c>
      <c r="M16" s="7">
        <v>-1040788.68</v>
      </c>
      <c r="N16" s="7">
        <v>1328844.6100000001</v>
      </c>
      <c r="O16" s="7">
        <v>3368872.69</v>
      </c>
      <c r="Q16" s="3">
        <v>42069</v>
      </c>
      <c r="R16">
        <v>2370.8850000000002</v>
      </c>
      <c r="S16">
        <v>2393.739</v>
      </c>
      <c r="T16">
        <v>2366.0189999999998</v>
      </c>
      <c r="U16">
        <v>2371.623</v>
      </c>
      <c r="V16">
        <v>6480420500</v>
      </c>
    </row>
    <row r="17" spans="1:22">
      <c r="A17" s="3">
        <v>42072</v>
      </c>
      <c r="B17" s="4">
        <v>27.222100000000001</v>
      </c>
      <c r="C17" s="4">
        <v>15.06</v>
      </c>
      <c r="D17" s="4">
        <v>2079.4299999999998</v>
      </c>
      <c r="E17" s="4">
        <v>2429.8670000000002</v>
      </c>
      <c r="F17" s="2">
        <v>2.4559000000000001E-2</v>
      </c>
      <c r="G17">
        <v>123427883484</v>
      </c>
      <c r="H17">
        <v>6.1571999999999996</v>
      </c>
      <c r="I17">
        <f t="shared" si="0"/>
        <v>1</v>
      </c>
      <c r="J17" s="13">
        <f>K17</f>
        <v>42072</v>
      </c>
      <c r="K17" s="5">
        <v>42072</v>
      </c>
      <c r="L17" s="7">
        <v>-696701.45</v>
      </c>
      <c r="M17" s="7">
        <v>-621264.47</v>
      </c>
      <c r="N17" s="7">
        <v>286358.36</v>
      </c>
      <c r="O17" s="7">
        <v>1031607.55</v>
      </c>
      <c r="Q17" s="3">
        <v>42072</v>
      </c>
      <c r="R17">
        <v>2352.223</v>
      </c>
      <c r="S17">
        <v>2443.2040000000002</v>
      </c>
      <c r="T17">
        <v>2321.2649999999999</v>
      </c>
      <c r="U17">
        <v>2429.8670000000002</v>
      </c>
      <c r="V17">
        <v>10619571600</v>
      </c>
    </row>
    <row r="18" spans="1:22">
      <c r="A18" s="3">
        <v>42073</v>
      </c>
      <c r="B18" s="4">
        <v>26.215</v>
      </c>
      <c r="C18" s="4">
        <v>16.690000000000001</v>
      </c>
      <c r="D18" s="4">
        <v>2044.16</v>
      </c>
      <c r="E18" s="4">
        <v>2395.4279999999999</v>
      </c>
      <c r="F18" s="2">
        <v>-1.4173E-2</v>
      </c>
      <c r="G18">
        <v>95150780368</v>
      </c>
      <c r="H18">
        <v>6.1597</v>
      </c>
      <c r="I18">
        <f t="shared" si="0"/>
        <v>1</v>
      </c>
      <c r="J18" s="13">
        <f>K18</f>
        <v>42073</v>
      </c>
      <c r="K18" s="5">
        <v>42073</v>
      </c>
      <c r="L18" s="7">
        <v>-917593.09</v>
      </c>
      <c r="M18" s="7">
        <v>-657925.55000000005</v>
      </c>
      <c r="N18" s="7">
        <v>297162.84999999998</v>
      </c>
      <c r="O18" s="7">
        <v>1278355.78</v>
      </c>
      <c r="Q18" s="3">
        <v>42073</v>
      </c>
      <c r="R18">
        <v>2413.837</v>
      </c>
      <c r="S18">
        <v>2424.1509999999998</v>
      </c>
      <c r="T18">
        <v>2390.6039999999998</v>
      </c>
      <c r="U18">
        <v>2395.4279999999999</v>
      </c>
      <c r="V18">
        <v>7843558600</v>
      </c>
    </row>
    <row r="19" spans="1:22">
      <c r="A19" s="3">
        <v>42074</v>
      </c>
      <c r="B19" s="4">
        <v>25.855799999999999</v>
      </c>
      <c r="C19" s="4">
        <v>16.87</v>
      </c>
      <c r="D19" s="4">
        <v>2040.24</v>
      </c>
      <c r="E19" s="4">
        <v>2408.5030000000002</v>
      </c>
      <c r="F19" s="2">
        <v>5.4580000000000002E-3</v>
      </c>
      <c r="G19">
        <v>89940153077</v>
      </c>
      <c r="H19">
        <v>6.1616999999999997</v>
      </c>
      <c r="I19">
        <f t="shared" si="0"/>
        <v>1</v>
      </c>
      <c r="J19" s="13">
        <f>K19</f>
        <v>42074</v>
      </c>
      <c r="K19" s="5">
        <v>42074</v>
      </c>
      <c r="L19" s="7">
        <v>-1714356.44</v>
      </c>
      <c r="M19" s="7">
        <v>-1277523.1100000001</v>
      </c>
      <c r="N19" s="7">
        <v>318498.36</v>
      </c>
      <c r="O19" s="7">
        <v>2673381.19</v>
      </c>
      <c r="Q19" s="3">
        <v>42074</v>
      </c>
      <c r="R19">
        <v>2401.261</v>
      </c>
      <c r="S19">
        <v>2444.6550000000002</v>
      </c>
      <c r="T19">
        <v>2399.54</v>
      </c>
      <c r="U19">
        <v>2408.5030000000002</v>
      </c>
      <c r="V19">
        <v>7007419000</v>
      </c>
    </row>
    <row r="20" spans="1:22">
      <c r="A20" s="3">
        <v>42075</v>
      </c>
      <c r="B20" s="4">
        <v>25.926200000000001</v>
      </c>
      <c r="C20" s="4">
        <v>15.42</v>
      </c>
      <c r="D20" s="4">
        <v>2065.9499999999998</v>
      </c>
      <c r="E20" s="4">
        <v>2485.114</v>
      </c>
      <c r="F20" s="2">
        <v>3.1808999999999997E-2</v>
      </c>
      <c r="G20">
        <v>150805712128</v>
      </c>
      <c r="H20">
        <v>6.1588000000000003</v>
      </c>
      <c r="I20">
        <f t="shared" si="0"/>
        <v>1</v>
      </c>
      <c r="J20" s="13">
        <f>K20</f>
        <v>42075</v>
      </c>
      <c r="K20" s="5">
        <v>42075</v>
      </c>
      <c r="L20" s="7">
        <v>24630.98</v>
      </c>
      <c r="M20" s="7">
        <v>-1171703.31</v>
      </c>
      <c r="N20" s="7">
        <v>-613995.68999999994</v>
      </c>
      <c r="O20" s="7">
        <v>1761068.02</v>
      </c>
      <c r="Q20" s="3">
        <v>42075</v>
      </c>
      <c r="R20">
        <v>2444.415</v>
      </c>
      <c r="S20">
        <v>2505.6329999999998</v>
      </c>
      <c r="T20">
        <v>2423.431</v>
      </c>
      <c r="U20">
        <v>2485.114</v>
      </c>
      <c r="V20">
        <v>12477820100</v>
      </c>
    </row>
    <row r="21" spans="1:22">
      <c r="A21" s="3">
        <v>42076</v>
      </c>
      <c r="B21" s="4">
        <v>25.011500000000002</v>
      </c>
      <c r="C21" s="4">
        <v>16</v>
      </c>
      <c r="D21" s="4">
        <v>2053.4</v>
      </c>
      <c r="E21" s="4">
        <v>2495.277</v>
      </c>
      <c r="F21" s="2">
        <v>4.0899999999999999E-3</v>
      </c>
      <c r="G21">
        <v>126727328925</v>
      </c>
      <c r="H21">
        <v>6.1615000000000002</v>
      </c>
      <c r="I21">
        <f t="shared" si="0"/>
        <v>1</v>
      </c>
      <c r="J21" s="13">
        <f>K21</f>
        <v>42076</v>
      </c>
      <c r="K21" s="5">
        <v>42076</v>
      </c>
      <c r="L21" s="7">
        <v>-643816.59</v>
      </c>
      <c r="M21" s="7">
        <v>-485329</v>
      </c>
      <c r="N21" s="7">
        <v>297359.3</v>
      </c>
      <c r="O21" s="7">
        <v>831786.29</v>
      </c>
      <c r="Q21" s="3">
        <v>42076</v>
      </c>
      <c r="R21">
        <v>2494.3449999999998</v>
      </c>
      <c r="S21">
        <v>2532.154</v>
      </c>
      <c r="T21">
        <v>2477.3960000000002</v>
      </c>
      <c r="U21">
        <v>2495.277</v>
      </c>
      <c r="V21">
        <v>10420594100</v>
      </c>
    </row>
    <row r="22" spans="1:22">
      <c r="A22" s="3">
        <v>42079</v>
      </c>
      <c r="B22" s="4">
        <v>25.135400000000001</v>
      </c>
      <c r="C22" s="4">
        <v>15.61</v>
      </c>
      <c r="D22" s="4">
        <v>2081.19</v>
      </c>
      <c r="E22" s="4">
        <v>2550.8609999999999</v>
      </c>
      <c r="F22" s="2">
        <v>2.2276000000000001E-2</v>
      </c>
      <c r="G22">
        <v>138113102459</v>
      </c>
      <c r="H22">
        <v>6.1585000000000001</v>
      </c>
      <c r="I22">
        <f t="shared" si="0"/>
        <v>1</v>
      </c>
      <c r="J22" s="13">
        <f>K22</f>
        <v>42079</v>
      </c>
      <c r="K22" s="5">
        <v>42079</v>
      </c>
      <c r="L22" s="7">
        <v>1006265.41</v>
      </c>
      <c r="M22" s="7">
        <v>-325678.49</v>
      </c>
      <c r="N22" s="7">
        <v>-114851.56</v>
      </c>
      <c r="O22" s="7">
        <v>-565735.35</v>
      </c>
      <c r="Q22" s="3">
        <v>42079</v>
      </c>
      <c r="R22">
        <v>2512.3530000000001</v>
      </c>
      <c r="S22">
        <v>2551.4450000000002</v>
      </c>
      <c r="T22">
        <v>2485.2910000000002</v>
      </c>
      <c r="U22">
        <v>2550.8609999999999</v>
      </c>
      <c r="V22">
        <v>10413208200</v>
      </c>
    </row>
    <row r="23" spans="1:22">
      <c r="A23" s="3">
        <v>42080</v>
      </c>
      <c r="B23" s="4">
        <v>25.248999999999999</v>
      </c>
      <c r="C23" s="4">
        <v>15.66</v>
      </c>
      <c r="D23" s="4">
        <v>2074.2800000000002</v>
      </c>
      <c r="E23" s="4">
        <v>2583.1979999999999</v>
      </c>
      <c r="F23" s="2">
        <v>1.2677000000000001E-2</v>
      </c>
      <c r="G23">
        <v>169433534025</v>
      </c>
      <c r="H23">
        <v>6.1555999999999997</v>
      </c>
      <c r="I23">
        <f t="shared" si="0"/>
        <v>1</v>
      </c>
      <c r="J23" s="13">
        <f>K23</f>
        <v>42080</v>
      </c>
      <c r="K23" s="5">
        <v>42080</v>
      </c>
      <c r="L23" s="7">
        <v>-1251011.27</v>
      </c>
      <c r="M23" s="7">
        <v>-905508.84</v>
      </c>
      <c r="N23" s="7">
        <v>458462.17</v>
      </c>
      <c r="O23" s="7">
        <v>1698057.93</v>
      </c>
      <c r="Q23" s="3">
        <v>42080</v>
      </c>
      <c r="R23">
        <v>2576.413</v>
      </c>
      <c r="S23">
        <v>2586.431</v>
      </c>
      <c r="T23">
        <v>2556.4690000000001</v>
      </c>
      <c r="U23">
        <v>2583.1979999999999</v>
      </c>
      <c r="V23">
        <v>13209205200</v>
      </c>
    </row>
    <row r="24" spans="1:22">
      <c r="A24" s="3">
        <v>42081</v>
      </c>
      <c r="B24" s="4">
        <v>25.141200000000001</v>
      </c>
      <c r="C24" s="4">
        <v>13.97</v>
      </c>
      <c r="D24" s="4">
        <v>2099.5</v>
      </c>
      <c r="E24" s="4">
        <v>2649.6419999999998</v>
      </c>
      <c r="F24" s="2">
        <v>2.5721999999999998E-2</v>
      </c>
      <c r="G24">
        <v>183689197060</v>
      </c>
      <c r="H24">
        <v>6.1459999999999999</v>
      </c>
      <c r="I24">
        <f t="shared" si="0"/>
        <v>1</v>
      </c>
      <c r="J24" s="13">
        <f>K24</f>
        <v>42081</v>
      </c>
      <c r="K24" s="5">
        <v>42081</v>
      </c>
      <c r="L24" s="7">
        <v>-747644.41</v>
      </c>
      <c r="M24" s="7">
        <v>-1065639.73</v>
      </c>
      <c r="N24" s="7">
        <v>247887.2</v>
      </c>
      <c r="O24" s="7">
        <v>1565396.93</v>
      </c>
      <c r="Q24" s="3">
        <v>42081</v>
      </c>
      <c r="R24">
        <v>2595.739</v>
      </c>
      <c r="S24">
        <v>2649.8159999999998</v>
      </c>
      <c r="T24">
        <v>2592.2640000000001</v>
      </c>
      <c r="U24">
        <v>2649.6419999999998</v>
      </c>
      <c r="V24">
        <v>14795882100</v>
      </c>
    </row>
    <row r="25" spans="1:22">
      <c r="A25" s="3">
        <v>42082</v>
      </c>
      <c r="B25" s="4">
        <v>27.297899999999998</v>
      </c>
      <c r="C25" s="4">
        <v>14.07</v>
      </c>
      <c r="D25" s="4">
        <v>2089.27</v>
      </c>
      <c r="E25" s="4">
        <v>2630.2429999999999</v>
      </c>
      <c r="F25" s="2">
        <v>-7.3210000000000003E-3</v>
      </c>
      <c r="G25">
        <v>164505899286</v>
      </c>
      <c r="H25">
        <v>6.1496000000000004</v>
      </c>
      <c r="I25">
        <f t="shared" si="0"/>
        <v>1</v>
      </c>
      <c r="J25" s="13">
        <f>K25</f>
        <v>42082</v>
      </c>
      <c r="K25" s="5">
        <v>42082</v>
      </c>
      <c r="L25" s="7">
        <v>-3685648.28</v>
      </c>
      <c r="M25" s="7">
        <v>-1286212.69</v>
      </c>
      <c r="N25" s="7">
        <v>1135938.3700000001</v>
      </c>
      <c r="O25" s="7">
        <v>3835922.6</v>
      </c>
      <c r="Q25" s="3">
        <v>42082</v>
      </c>
      <c r="R25">
        <v>2649.002</v>
      </c>
      <c r="S25">
        <v>2649.002</v>
      </c>
      <c r="T25">
        <v>2613.7649999999999</v>
      </c>
      <c r="U25">
        <v>2630.2429999999999</v>
      </c>
      <c r="V25">
        <v>13359586800</v>
      </c>
    </row>
    <row r="26" spans="1:22">
      <c r="A26" s="3">
        <v>42083</v>
      </c>
      <c r="B26" s="4">
        <v>26.466200000000001</v>
      </c>
      <c r="C26" s="4">
        <v>13.02</v>
      </c>
      <c r="D26" s="4">
        <v>2108.1</v>
      </c>
      <c r="E26" s="4">
        <v>2680.6790000000001</v>
      </c>
      <c r="F26" s="2">
        <v>1.9175000000000001E-2</v>
      </c>
      <c r="G26">
        <v>226538770261</v>
      </c>
      <c r="H26">
        <v>6.1448</v>
      </c>
      <c r="I26">
        <f t="shared" si="0"/>
        <v>1</v>
      </c>
      <c r="J26" s="13">
        <f>K26</f>
        <v>42083</v>
      </c>
      <c r="K26" s="5">
        <v>42083</v>
      </c>
      <c r="L26" s="7">
        <v>-2795533.37</v>
      </c>
      <c r="M26" s="7">
        <v>-1181060.08</v>
      </c>
      <c r="N26" s="7">
        <v>1060656.73</v>
      </c>
      <c r="O26" s="7">
        <v>2915936.71</v>
      </c>
      <c r="Q26" s="3">
        <v>42083</v>
      </c>
      <c r="R26">
        <v>2642.7979999999998</v>
      </c>
      <c r="S26">
        <v>2710.1280000000002</v>
      </c>
      <c r="T26">
        <v>2617.0650000000001</v>
      </c>
      <c r="U26">
        <v>2680.6790000000001</v>
      </c>
      <c r="V26">
        <v>15375499400</v>
      </c>
    </row>
    <row r="27" spans="1:22">
      <c r="A27" s="3">
        <v>42086</v>
      </c>
      <c r="B27" s="4">
        <v>28.756599999999999</v>
      </c>
      <c r="C27" s="4">
        <v>13.41</v>
      </c>
      <c r="D27" s="4">
        <v>2104.42</v>
      </c>
      <c r="E27" s="4">
        <v>2720.6709999999998</v>
      </c>
      <c r="F27" s="2">
        <v>1.4919E-2</v>
      </c>
      <c r="G27">
        <v>200735740327</v>
      </c>
      <c r="H27">
        <v>6.1398000000000001</v>
      </c>
      <c r="I27">
        <f t="shared" si="0"/>
        <v>1</v>
      </c>
      <c r="J27" s="13">
        <f>K27</f>
        <v>42086</v>
      </c>
      <c r="K27" s="5">
        <v>42086</v>
      </c>
      <c r="L27" s="7">
        <v>-2622601.19</v>
      </c>
      <c r="M27" s="7">
        <v>-1560489.39</v>
      </c>
      <c r="N27" s="7">
        <v>1202560.1399999999</v>
      </c>
      <c r="O27" s="7">
        <v>2980530.44</v>
      </c>
      <c r="Q27" s="3">
        <v>42086</v>
      </c>
      <c r="R27">
        <v>2700.1570000000002</v>
      </c>
      <c r="S27">
        <v>2724.6439999999998</v>
      </c>
      <c r="T27">
        <v>2690.48</v>
      </c>
      <c r="U27">
        <v>2720.6709999999998</v>
      </c>
      <c r="V27">
        <v>14209193500</v>
      </c>
    </row>
    <row r="28" spans="1:22">
      <c r="A28" s="3">
        <v>42087</v>
      </c>
      <c r="B28" s="4">
        <v>30.670500000000001</v>
      </c>
      <c r="C28" s="4">
        <v>13.62</v>
      </c>
      <c r="D28" s="4">
        <v>2091.5</v>
      </c>
      <c r="E28" s="4">
        <v>2683.6469999999999</v>
      </c>
      <c r="F28" s="2">
        <v>-1.3608E-2</v>
      </c>
      <c r="G28">
        <v>193855720330</v>
      </c>
      <c r="H28">
        <v>6.141</v>
      </c>
      <c r="I28">
        <f t="shared" si="0"/>
        <v>1</v>
      </c>
      <c r="J28" s="13">
        <f>K28</f>
        <v>42087</v>
      </c>
      <c r="K28" s="5">
        <v>42087</v>
      </c>
      <c r="L28" s="7">
        <v>-6707783.5899999999</v>
      </c>
      <c r="M28" s="7">
        <v>-2788906.6</v>
      </c>
      <c r="N28" s="7">
        <v>2067766.96</v>
      </c>
      <c r="O28" s="7">
        <v>7428923.2300000004</v>
      </c>
      <c r="Q28" s="3">
        <v>42087</v>
      </c>
      <c r="R28">
        <v>2719.5059999999999</v>
      </c>
      <c r="S28">
        <v>2720.03</v>
      </c>
      <c r="T28">
        <v>2649.6210000000001</v>
      </c>
      <c r="U28">
        <v>2683.6469999999999</v>
      </c>
      <c r="V28">
        <v>15361757900</v>
      </c>
    </row>
    <row r="29" spans="1:22">
      <c r="A29" s="3">
        <v>42088</v>
      </c>
      <c r="B29" s="4">
        <v>30.159099999999999</v>
      </c>
      <c r="C29" s="4">
        <v>15.44</v>
      </c>
      <c r="D29" s="4">
        <v>2061.0500000000002</v>
      </c>
      <c r="E29" s="4">
        <v>2649.1610000000001</v>
      </c>
      <c r="F29" s="2">
        <v>-1.285E-2</v>
      </c>
      <c r="G29">
        <v>172197841805</v>
      </c>
      <c r="H29">
        <v>6.1375000000000002</v>
      </c>
      <c r="I29">
        <f t="shared" si="0"/>
        <v>1</v>
      </c>
      <c r="J29" s="13">
        <f>K29</f>
        <v>42088</v>
      </c>
      <c r="K29" s="5">
        <v>42088</v>
      </c>
      <c r="L29" s="7">
        <v>-5209720.18</v>
      </c>
      <c r="M29" s="7">
        <v>-1551623.43</v>
      </c>
      <c r="N29" s="7">
        <v>1984725.52</v>
      </c>
      <c r="O29" s="7">
        <v>4776618.09</v>
      </c>
      <c r="Q29" s="3">
        <v>42088</v>
      </c>
      <c r="R29">
        <v>2674.3519999999999</v>
      </c>
      <c r="S29">
        <v>2691.2379999999998</v>
      </c>
      <c r="T29">
        <v>2626.6590000000001</v>
      </c>
      <c r="U29">
        <v>2649.1610000000001</v>
      </c>
      <c r="V29">
        <v>13227039900</v>
      </c>
    </row>
    <row r="30" spans="1:22">
      <c r="A30" s="3">
        <v>42089</v>
      </c>
      <c r="B30" s="4">
        <v>29.064499999999999</v>
      </c>
      <c r="C30" s="4">
        <v>15.8</v>
      </c>
      <c r="D30" s="4">
        <v>2056.15</v>
      </c>
      <c r="E30" s="4">
        <v>2687.7620000000002</v>
      </c>
      <c r="F30" s="2">
        <v>1.4571000000000001E-2</v>
      </c>
      <c r="G30">
        <v>177662022521</v>
      </c>
      <c r="H30">
        <v>6.1397000000000004</v>
      </c>
      <c r="I30">
        <f t="shared" si="0"/>
        <v>1</v>
      </c>
      <c r="J30" s="13">
        <f>K30</f>
        <v>42089</v>
      </c>
      <c r="K30" s="5">
        <v>42089</v>
      </c>
      <c r="L30" s="7">
        <v>-5279695.9400000004</v>
      </c>
      <c r="M30" s="7">
        <v>-2041544.75</v>
      </c>
      <c r="N30" s="7">
        <v>1632190.29</v>
      </c>
      <c r="O30" s="7">
        <v>5689050.4100000001</v>
      </c>
      <c r="Q30" s="3">
        <v>42089</v>
      </c>
      <c r="R30">
        <v>2637.527</v>
      </c>
      <c r="S30">
        <v>2714.63</v>
      </c>
      <c r="T30">
        <v>2621.451</v>
      </c>
      <c r="U30">
        <v>2687.7620000000002</v>
      </c>
      <c r="V30">
        <v>13344292500</v>
      </c>
    </row>
    <row r="31" spans="1:22">
      <c r="A31" s="3">
        <v>42090</v>
      </c>
      <c r="B31" s="4">
        <v>29.275099999999998</v>
      </c>
      <c r="C31" s="4">
        <v>15.07</v>
      </c>
      <c r="D31" s="4">
        <v>2061.02</v>
      </c>
      <c r="E31" s="4">
        <v>2689.24</v>
      </c>
      <c r="F31" s="2">
        <v>5.5000000000000003E-4</v>
      </c>
      <c r="G31">
        <v>150762821311</v>
      </c>
      <c r="H31">
        <v>6.1402000000000001</v>
      </c>
      <c r="I31">
        <f t="shared" si="0"/>
        <v>1</v>
      </c>
      <c r="J31" s="13">
        <f>K31</f>
        <v>42090</v>
      </c>
      <c r="K31" s="5">
        <v>42090</v>
      </c>
      <c r="L31" s="7">
        <v>-1806843.07</v>
      </c>
      <c r="M31" s="7">
        <v>-984343.95</v>
      </c>
      <c r="N31" s="7">
        <v>995210.58</v>
      </c>
      <c r="O31" s="7">
        <v>1795976.44</v>
      </c>
      <c r="Q31" s="3">
        <v>42090</v>
      </c>
      <c r="R31">
        <v>2693.1889999999999</v>
      </c>
      <c r="S31">
        <v>2715.0070000000001</v>
      </c>
      <c r="T31">
        <v>2664.864</v>
      </c>
      <c r="U31">
        <v>2689.24</v>
      </c>
      <c r="V31">
        <v>11986937400</v>
      </c>
    </row>
    <row r="32" spans="1:22">
      <c r="A32" s="3">
        <v>42093</v>
      </c>
      <c r="B32" s="4">
        <v>27.872900000000001</v>
      </c>
      <c r="C32" s="4">
        <v>14.51</v>
      </c>
      <c r="D32" s="4">
        <v>2086.2399999999998</v>
      </c>
      <c r="E32" s="4">
        <v>2784.4560000000001</v>
      </c>
      <c r="F32" s="2">
        <v>3.5406E-2</v>
      </c>
      <c r="G32">
        <v>223343798801</v>
      </c>
      <c r="H32">
        <v>6.1421999999999999</v>
      </c>
      <c r="I32">
        <f t="shared" si="0"/>
        <v>1</v>
      </c>
      <c r="J32" s="13">
        <f>K32</f>
        <v>42093</v>
      </c>
      <c r="K32" s="5">
        <v>42093</v>
      </c>
      <c r="L32" s="7">
        <v>-1719015.11</v>
      </c>
      <c r="M32" s="7">
        <v>-1272877.01</v>
      </c>
      <c r="N32" s="7">
        <v>748698.61</v>
      </c>
      <c r="O32" s="7">
        <v>2243193.5099999998</v>
      </c>
      <c r="Q32" s="3">
        <v>42093</v>
      </c>
      <c r="R32">
        <v>2716.431</v>
      </c>
      <c r="S32">
        <v>2793.4140000000002</v>
      </c>
      <c r="T32">
        <v>2704.7979999999998</v>
      </c>
      <c r="U32">
        <v>2784.4560000000001</v>
      </c>
      <c r="V32">
        <v>18138365900</v>
      </c>
    </row>
    <row r="33" spans="1:22">
      <c r="A33" s="3">
        <v>42094</v>
      </c>
      <c r="B33" s="4">
        <v>30.088999999999999</v>
      </c>
      <c r="C33" s="4">
        <v>15.29</v>
      </c>
      <c r="D33" s="4">
        <v>2067.89</v>
      </c>
      <c r="E33" s="4">
        <v>2754.6579999999999</v>
      </c>
      <c r="F33" s="2">
        <v>-1.0702E-2</v>
      </c>
      <c r="G33">
        <v>238894479256</v>
      </c>
      <c r="H33">
        <v>6.1433999999999997</v>
      </c>
      <c r="I33">
        <f t="shared" si="0"/>
        <v>1</v>
      </c>
      <c r="J33" s="13">
        <f>K33</f>
        <v>42094</v>
      </c>
      <c r="K33" s="5">
        <v>42094</v>
      </c>
      <c r="L33" s="7">
        <v>-6684064.4699999997</v>
      </c>
      <c r="M33" s="7">
        <v>-2150251.4500000002</v>
      </c>
      <c r="N33" s="7">
        <v>2515445.33</v>
      </c>
      <c r="O33" s="7">
        <v>6318870.5899999999</v>
      </c>
      <c r="Q33" s="3">
        <v>42094</v>
      </c>
      <c r="R33">
        <v>2826.634</v>
      </c>
      <c r="S33">
        <v>2860.24</v>
      </c>
      <c r="T33">
        <v>2744.9270000000001</v>
      </c>
      <c r="U33">
        <v>2754.6579999999999</v>
      </c>
      <c r="V33">
        <v>17583371800</v>
      </c>
    </row>
    <row r="34" spans="1:22">
      <c r="A34" s="3">
        <v>42095</v>
      </c>
      <c r="B34" s="4">
        <v>30.363299999999999</v>
      </c>
      <c r="C34" s="4">
        <v>15.11</v>
      </c>
      <c r="D34" s="4">
        <v>2059.69</v>
      </c>
      <c r="E34" s="4">
        <v>2799.451</v>
      </c>
      <c r="F34" s="2">
        <v>1.6261000000000001E-2</v>
      </c>
      <c r="G34">
        <v>173744777845</v>
      </c>
      <c r="H34">
        <v>6.1395999999999997</v>
      </c>
      <c r="I34">
        <f t="shared" si="0"/>
        <v>1</v>
      </c>
      <c r="J34" s="13">
        <f>K34</f>
        <v>42095</v>
      </c>
      <c r="K34" s="5">
        <v>42095</v>
      </c>
      <c r="L34" s="7">
        <v>749985.02</v>
      </c>
      <c r="M34" s="7">
        <v>-829510.45</v>
      </c>
      <c r="N34" s="7">
        <v>-494949.37</v>
      </c>
      <c r="O34" s="7">
        <v>574474.79</v>
      </c>
      <c r="Q34" s="3">
        <v>42095</v>
      </c>
      <c r="R34">
        <v>2758.962</v>
      </c>
      <c r="S34">
        <v>2810.6489999999999</v>
      </c>
      <c r="T34">
        <v>2751.3719999999998</v>
      </c>
      <c r="U34">
        <v>2799.451</v>
      </c>
      <c r="V34">
        <v>12528132200</v>
      </c>
    </row>
    <row r="35" spans="1:22">
      <c r="A35" s="3">
        <v>42096</v>
      </c>
      <c r="B35" s="4">
        <v>31.7668</v>
      </c>
      <c r="C35" s="4">
        <v>14.67</v>
      </c>
      <c r="D35" s="4">
        <v>2066.96</v>
      </c>
      <c r="E35" s="4">
        <v>2781.6410000000001</v>
      </c>
      <c r="F35" s="2">
        <v>-6.3619999999999996E-3</v>
      </c>
      <c r="G35">
        <v>169118205580</v>
      </c>
      <c r="H35">
        <v>6.1348000000000003</v>
      </c>
      <c r="I35">
        <f t="shared" si="0"/>
        <v>1</v>
      </c>
      <c r="J35" s="13">
        <f>K35</f>
        <v>42096</v>
      </c>
      <c r="K35" s="5">
        <v>42096</v>
      </c>
      <c r="L35" s="7">
        <v>-4242979.3</v>
      </c>
      <c r="M35" s="7">
        <v>-1276783.4099999999</v>
      </c>
      <c r="N35" s="7">
        <v>1362921.18</v>
      </c>
      <c r="O35" s="7">
        <v>4156841.54</v>
      </c>
      <c r="Q35" s="3">
        <v>42096</v>
      </c>
      <c r="R35">
        <v>2821.2139999999999</v>
      </c>
      <c r="S35">
        <v>2824.8220000000001</v>
      </c>
      <c r="T35">
        <v>2746.3020000000001</v>
      </c>
      <c r="U35">
        <v>2781.6410000000001</v>
      </c>
      <c r="V35">
        <v>12218473400</v>
      </c>
    </row>
    <row r="36" spans="1:22">
      <c r="A36" s="3">
        <v>42097</v>
      </c>
      <c r="B36" s="4">
        <v>31.169599999999999</v>
      </c>
      <c r="C36" s="4">
        <v>14.67</v>
      </c>
      <c r="D36" s="4">
        <v>2066.96</v>
      </c>
      <c r="E36" s="4">
        <v>2817.181</v>
      </c>
      <c r="F36" s="2">
        <v>1.2777E-2</v>
      </c>
      <c r="G36">
        <v>164348829555</v>
      </c>
      <c r="H36">
        <v>6.1304999999999996</v>
      </c>
      <c r="I36">
        <f t="shared" si="0"/>
        <v>1</v>
      </c>
      <c r="J36" s="13">
        <f>K36</f>
        <v>42097</v>
      </c>
      <c r="K36" s="5">
        <v>42097</v>
      </c>
      <c r="L36" s="7">
        <v>-180374.88</v>
      </c>
      <c r="M36" s="7">
        <v>-1406609.52</v>
      </c>
      <c r="N36" s="7">
        <v>-576817.32999999996</v>
      </c>
      <c r="O36" s="7">
        <v>2163801.73</v>
      </c>
      <c r="Q36" s="3">
        <v>42097</v>
      </c>
      <c r="R36">
        <v>2771.03</v>
      </c>
      <c r="S36">
        <v>2817.6239999999998</v>
      </c>
      <c r="T36">
        <v>2764.3470000000002</v>
      </c>
      <c r="U36">
        <v>2817.181</v>
      </c>
      <c r="V36">
        <v>11296925100</v>
      </c>
    </row>
    <row r="37" spans="1:22">
      <c r="A37" s="3">
        <v>42101</v>
      </c>
      <c r="B37" s="4">
        <v>29.509</v>
      </c>
      <c r="C37" s="4">
        <v>14.78</v>
      </c>
      <c r="D37" s="4">
        <v>2076.33</v>
      </c>
      <c r="E37" s="4">
        <v>2889.4520000000002</v>
      </c>
      <c r="F37" s="2">
        <v>2.5654E-2</v>
      </c>
      <c r="G37">
        <v>218683078629</v>
      </c>
      <c r="H37">
        <v>6.1345000000000001</v>
      </c>
      <c r="I37">
        <f t="shared" si="0"/>
        <v>1</v>
      </c>
      <c r="J37" s="13">
        <f>K37</f>
        <v>42101</v>
      </c>
      <c r="K37" s="5">
        <v>42101</v>
      </c>
      <c r="L37" s="7">
        <v>-2369560.38</v>
      </c>
      <c r="M37" s="7">
        <v>-907451.69</v>
      </c>
      <c r="N37" s="7">
        <v>830859.39</v>
      </c>
      <c r="O37" s="7">
        <v>2446152.6800000002</v>
      </c>
      <c r="Q37" s="3">
        <v>42101</v>
      </c>
      <c r="R37">
        <v>2854.4070000000002</v>
      </c>
      <c r="S37">
        <v>2889.8589999999999</v>
      </c>
      <c r="T37">
        <v>2838.8850000000002</v>
      </c>
      <c r="U37">
        <v>2889.4520000000002</v>
      </c>
      <c r="V37">
        <v>16013944200</v>
      </c>
    </row>
    <row r="38" spans="1:22">
      <c r="A38" s="3">
        <v>42102</v>
      </c>
      <c r="B38" s="4">
        <v>31.978400000000001</v>
      </c>
      <c r="C38" s="4">
        <v>13.98</v>
      </c>
      <c r="D38" s="4">
        <v>2081.9</v>
      </c>
      <c r="E38" s="4">
        <v>2952.0790000000002</v>
      </c>
      <c r="F38" s="2">
        <v>2.1673999999999999E-2</v>
      </c>
      <c r="G38">
        <v>259888801391</v>
      </c>
      <c r="H38">
        <v>6.1337999999999999</v>
      </c>
      <c r="I38">
        <f t="shared" si="0"/>
        <v>1</v>
      </c>
      <c r="J38" s="13">
        <f>K38</f>
        <v>42102</v>
      </c>
      <c r="K38" s="5">
        <v>42102</v>
      </c>
      <c r="L38" s="7">
        <v>-7488005.9900000002</v>
      </c>
      <c r="M38" s="7">
        <v>-2933310.9</v>
      </c>
      <c r="N38" s="7">
        <v>2176768.5</v>
      </c>
      <c r="O38" s="7">
        <v>8244548.4000000004</v>
      </c>
      <c r="Q38" s="3">
        <v>42102</v>
      </c>
      <c r="R38">
        <v>2907.5839999999998</v>
      </c>
      <c r="S38">
        <v>2960.6529999999998</v>
      </c>
      <c r="T38">
        <v>2879.9740000000002</v>
      </c>
      <c r="U38">
        <v>2952.0790000000002</v>
      </c>
      <c r="V38">
        <v>17985383700</v>
      </c>
    </row>
    <row r="39" spans="1:22">
      <c r="A39" s="3">
        <v>42103</v>
      </c>
      <c r="B39" s="4">
        <v>35.061399999999999</v>
      </c>
      <c r="C39" s="4">
        <v>13.09</v>
      </c>
      <c r="D39" s="4">
        <v>2091.1799999999998</v>
      </c>
      <c r="E39" s="4">
        <v>2931.7719999999999</v>
      </c>
      <c r="F39" s="2">
        <v>-6.8789999999999997E-3</v>
      </c>
      <c r="G39">
        <v>275401161544</v>
      </c>
      <c r="H39">
        <v>6.1369999999999996</v>
      </c>
      <c r="I39">
        <f t="shared" si="0"/>
        <v>1</v>
      </c>
      <c r="J39" s="13">
        <f>K39</f>
        <v>42103</v>
      </c>
      <c r="K39" s="5">
        <v>42103</v>
      </c>
      <c r="L39" s="7">
        <v>-8151461.7000000002</v>
      </c>
      <c r="M39" s="7">
        <v>-2430528.4500000002</v>
      </c>
      <c r="N39" s="7">
        <v>2688760.57</v>
      </c>
      <c r="O39" s="7">
        <v>7893229.5800000001</v>
      </c>
      <c r="Q39" s="3">
        <v>42103</v>
      </c>
      <c r="R39">
        <v>2973.8110000000001</v>
      </c>
      <c r="S39">
        <v>3021.85</v>
      </c>
      <c r="T39">
        <v>2914.6950000000002</v>
      </c>
      <c r="U39">
        <v>2931.7719999999999</v>
      </c>
      <c r="V39">
        <v>17676448300</v>
      </c>
    </row>
    <row r="40" spans="1:22">
      <c r="A40" s="3">
        <v>42104</v>
      </c>
      <c r="B40" s="4">
        <v>33.4114</v>
      </c>
      <c r="C40" s="4">
        <v>12.58</v>
      </c>
      <c r="D40" s="4">
        <v>2102.06</v>
      </c>
      <c r="E40" s="4">
        <v>2986.605</v>
      </c>
      <c r="F40" s="2">
        <v>1.8703000000000001E-2</v>
      </c>
      <c r="G40">
        <v>211274923926</v>
      </c>
      <c r="H40">
        <v>6.1395</v>
      </c>
      <c r="I40">
        <f t="shared" si="0"/>
        <v>1</v>
      </c>
      <c r="J40" s="13">
        <f>K40</f>
        <v>42104</v>
      </c>
      <c r="K40" s="5">
        <v>42104</v>
      </c>
      <c r="L40" s="7">
        <v>-315847.02</v>
      </c>
      <c r="M40" s="7">
        <v>-691386.76</v>
      </c>
      <c r="N40" s="7">
        <v>17173.34</v>
      </c>
      <c r="O40" s="7">
        <v>990060.44</v>
      </c>
      <c r="Q40" s="3">
        <v>42104</v>
      </c>
      <c r="R40">
        <v>2925.9259999999999</v>
      </c>
      <c r="S40">
        <v>2992.4079999999999</v>
      </c>
      <c r="T40">
        <v>2911.4630000000002</v>
      </c>
      <c r="U40">
        <v>2986.605</v>
      </c>
      <c r="V40">
        <v>14121595800</v>
      </c>
    </row>
    <row r="41" spans="1:22">
      <c r="A41" s="3">
        <v>42107</v>
      </c>
      <c r="B41" s="4">
        <v>36.862900000000003</v>
      </c>
      <c r="C41" s="4">
        <v>13.94</v>
      </c>
      <c r="D41" s="4">
        <v>2092.4299999999998</v>
      </c>
      <c r="E41" s="4">
        <v>3041.125</v>
      </c>
      <c r="F41" s="2">
        <v>1.8255E-2</v>
      </c>
      <c r="G41">
        <v>228801061501</v>
      </c>
      <c r="H41">
        <v>6.1406999999999998</v>
      </c>
      <c r="I41">
        <f t="shared" si="0"/>
        <v>1</v>
      </c>
      <c r="J41" s="13">
        <f>K41</f>
        <v>42107</v>
      </c>
      <c r="K41" s="5">
        <v>42107</v>
      </c>
      <c r="L41" s="7">
        <v>-4411831.1900000004</v>
      </c>
      <c r="M41" s="7">
        <v>-686457.65</v>
      </c>
      <c r="N41" s="7">
        <v>1725880.61</v>
      </c>
      <c r="O41" s="7">
        <v>3372408.23</v>
      </c>
      <c r="Q41" s="3">
        <v>42107</v>
      </c>
      <c r="R41">
        <v>3040.0070000000001</v>
      </c>
      <c r="S41">
        <v>3059.7750000000001</v>
      </c>
      <c r="T41">
        <v>3016.9650000000001</v>
      </c>
      <c r="U41">
        <v>3041.125</v>
      </c>
      <c r="V41">
        <v>16933958300</v>
      </c>
    </row>
    <row r="42" spans="1:22">
      <c r="A42" s="3">
        <v>42108</v>
      </c>
      <c r="B42" s="4">
        <v>40.146299999999997</v>
      </c>
      <c r="C42" s="4">
        <v>13.67</v>
      </c>
      <c r="D42" s="4">
        <v>2095.84</v>
      </c>
      <c r="E42" s="4">
        <v>3052.4070000000002</v>
      </c>
      <c r="F42" s="2">
        <v>3.7100000000000002E-3</v>
      </c>
      <c r="G42">
        <v>232248755663</v>
      </c>
      <c r="H42">
        <v>6.1340000000000003</v>
      </c>
      <c r="I42">
        <f t="shared" si="0"/>
        <v>1</v>
      </c>
      <c r="J42" s="13">
        <f>K42</f>
        <v>42108</v>
      </c>
      <c r="K42" s="5">
        <v>42108</v>
      </c>
      <c r="L42" s="7">
        <v>-6802270.3899999997</v>
      </c>
      <c r="M42" s="7">
        <v>-2266477.38</v>
      </c>
      <c r="N42" s="7">
        <v>2126309.96</v>
      </c>
      <c r="O42" s="7">
        <v>6942437.8099999996</v>
      </c>
      <c r="Q42" s="3">
        <v>42108</v>
      </c>
      <c r="R42">
        <v>3057.4070000000002</v>
      </c>
      <c r="S42">
        <v>3074.6709999999998</v>
      </c>
      <c r="T42">
        <v>3013.3119999999999</v>
      </c>
      <c r="U42">
        <v>3052.4070000000002</v>
      </c>
      <c r="V42">
        <v>16230036200</v>
      </c>
    </row>
    <row r="43" spans="1:22">
      <c r="A43" s="3">
        <v>42109</v>
      </c>
      <c r="B43" s="4">
        <v>40.134599999999999</v>
      </c>
      <c r="C43" s="4">
        <v>12.84</v>
      </c>
      <c r="D43" s="4">
        <v>2106.63</v>
      </c>
      <c r="E43" s="4">
        <v>3053.3040000000001</v>
      </c>
      <c r="F43" s="2">
        <v>2.9399999999999999E-4</v>
      </c>
      <c r="G43">
        <v>229330047185</v>
      </c>
      <c r="H43">
        <v>6.1304999999999996</v>
      </c>
      <c r="I43">
        <f t="shared" si="0"/>
        <v>1</v>
      </c>
      <c r="J43" s="13">
        <f>K43</f>
        <v>42109</v>
      </c>
      <c r="K43" s="5">
        <v>42109</v>
      </c>
      <c r="L43" s="7">
        <v>-8322886.21</v>
      </c>
      <c r="M43" s="7">
        <v>-3197297.02</v>
      </c>
      <c r="N43" s="7">
        <v>2508420.0499999998</v>
      </c>
      <c r="O43" s="7">
        <v>9011763.1799999997</v>
      </c>
      <c r="Q43" s="3">
        <v>42109</v>
      </c>
      <c r="R43">
        <v>3054.0169999999998</v>
      </c>
      <c r="S43">
        <v>3119.4839999999999</v>
      </c>
      <c r="T43">
        <v>3039.2550000000001</v>
      </c>
      <c r="U43">
        <v>3053.3040000000001</v>
      </c>
      <c r="V43">
        <v>17902592900</v>
      </c>
    </row>
    <row r="44" spans="1:22">
      <c r="A44" s="3">
        <v>42110</v>
      </c>
      <c r="B44" s="4">
        <v>37.3613</v>
      </c>
      <c r="C44" s="4">
        <v>12.6</v>
      </c>
      <c r="D44" s="4">
        <v>2104.9899999999998</v>
      </c>
      <c r="E44" s="4">
        <v>3183.3020000000001</v>
      </c>
      <c r="F44" s="2">
        <v>4.2576000000000003E-2</v>
      </c>
      <c r="G44">
        <v>237185820500</v>
      </c>
      <c r="H44">
        <v>6.1266999999999996</v>
      </c>
      <c r="I44">
        <f t="shared" si="0"/>
        <v>1</v>
      </c>
      <c r="J44" s="13">
        <f>K44</f>
        <v>42110</v>
      </c>
      <c r="K44" s="5">
        <v>42110</v>
      </c>
      <c r="L44" s="7">
        <v>-2847597.17</v>
      </c>
      <c r="M44" s="7">
        <v>-1468430.95</v>
      </c>
      <c r="N44" s="7">
        <v>1122316.47</v>
      </c>
      <c r="O44" s="7">
        <v>3193711.65</v>
      </c>
      <c r="Q44" s="3">
        <v>42110</v>
      </c>
      <c r="R44">
        <v>3045.8510000000001</v>
      </c>
      <c r="S44">
        <v>3183.5830000000001</v>
      </c>
      <c r="T44">
        <v>3033.248</v>
      </c>
      <c r="U44">
        <v>3183.3020000000001</v>
      </c>
      <c r="V44">
        <v>17196755400</v>
      </c>
    </row>
    <row r="45" spans="1:22">
      <c r="A45" s="3">
        <v>42111</v>
      </c>
      <c r="B45" s="4">
        <v>41.570300000000003</v>
      </c>
      <c r="C45" s="4">
        <v>13.89</v>
      </c>
      <c r="D45" s="4">
        <v>2081.1799999999998</v>
      </c>
      <c r="E45" s="4">
        <v>3235.3319999999999</v>
      </c>
      <c r="F45" s="2">
        <v>1.6344999999999998E-2</v>
      </c>
      <c r="G45">
        <v>285355303934</v>
      </c>
      <c r="H45">
        <v>6.1254999999999997</v>
      </c>
      <c r="I45">
        <f t="shared" si="0"/>
        <v>1</v>
      </c>
      <c r="J45" s="13">
        <f>K45</f>
        <v>42111</v>
      </c>
      <c r="K45" s="5">
        <v>42111</v>
      </c>
      <c r="L45" s="7">
        <v>-3767304.9</v>
      </c>
      <c r="M45" s="7">
        <v>-675228.46</v>
      </c>
      <c r="N45" s="7">
        <v>2065428.05</v>
      </c>
      <c r="O45" s="7">
        <v>2377105.2999999998</v>
      </c>
      <c r="Q45" s="3">
        <v>42111</v>
      </c>
      <c r="R45">
        <v>3251.9769999999999</v>
      </c>
      <c r="S45">
        <v>3271.567</v>
      </c>
      <c r="T45">
        <v>3216.2060000000001</v>
      </c>
      <c r="U45">
        <v>3235.3319999999999</v>
      </c>
      <c r="V45">
        <v>20765993400</v>
      </c>
    </row>
    <row r="46" spans="1:22">
      <c r="A46" s="3">
        <v>42114</v>
      </c>
      <c r="B46" s="4">
        <v>47.751800000000003</v>
      </c>
      <c r="C46" s="4">
        <v>13.3</v>
      </c>
      <c r="D46" s="4">
        <v>2100.4</v>
      </c>
      <c r="E46" s="4">
        <v>3164.4609999999998</v>
      </c>
      <c r="F46" s="2">
        <v>-2.1905000000000001E-2</v>
      </c>
      <c r="G46">
        <v>396545655558</v>
      </c>
      <c r="H46">
        <v>6.1280000000000001</v>
      </c>
      <c r="I46">
        <f t="shared" si="0"/>
        <v>1</v>
      </c>
      <c r="J46" s="13">
        <f>K46</f>
        <v>42114</v>
      </c>
      <c r="K46" s="5">
        <v>42114</v>
      </c>
      <c r="L46" s="7">
        <v>-13956968.15</v>
      </c>
      <c r="M46" s="7">
        <v>-2528776.77</v>
      </c>
      <c r="N46" s="7">
        <v>5412269.0099999998</v>
      </c>
      <c r="O46" s="7">
        <v>11073475.91</v>
      </c>
      <c r="Q46" s="3">
        <v>42114</v>
      </c>
      <c r="R46">
        <v>3267.8510000000001</v>
      </c>
      <c r="S46">
        <v>3296.18</v>
      </c>
      <c r="T46">
        <v>3146.84</v>
      </c>
      <c r="U46">
        <v>3164.4609999999998</v>
      </c>
      <c r="V46">
        <v>26597612700</v>
      </c>
    </row>
    <row r="47" spans="1:22">
      <c r="A47" s="3">
        <v>42115</v>
      </c>
      <c r="B47" s="4">
        <v>46.903599999999997</v>
      </c>
      <c r="C47" s="4">
        <v>13.25</v>
      </c>
      <c r="D47" s="4">
        <v>2097.29</v>
      </c>
      <c r="E47" s="4">
        <v>3214.364</v>
      </c>
      <c r="F47" s="2">
        <v>1.5769999999999999E-2</v>
      </c>
      <c r="G47">
        <v>269227090538</v>
      </c>
      <c r="H47">
        <v>6.1289999999999996</v>
      </c>
      <c r="I47">
        <f t="shared" si="0"/>
        <v>1</v>
      </c>
      <c r="J47" s="13">
        <f>K47</f>
        <v>42115</v>
      </c>
      <c r="K47" s="5">
        <v>42115</v>
      </c>
      <c r="L47" s="7">
        <v>-2124860.91</v>
      </c>
      <c r="M47" s="7">
        <v>-502470.2</v>
      </c>
      <c r="N47" s="7">
        <v>1025016.66</v>
      </c>
      <c r="O47" s="7">
        <v>1602314.45</v>
      </c>
      <c r="Q47" s="3">
        <v>42115</v>
      </c>
      <c r="R47">
        <v>3163.288</v>
      </c>
      <c r="S47">
        <v>3214.893</v>
      </c>
      <c r="T47">
        <v>3135.2179999999998</v>
      </c>
      <c r="U47">
        <v>3214.364</v>
      </c>
      <c r="V47">
        <v>18442769200</v>
      </c>
    </row>
    <row r="48" spans="1:22">
      <c r="A48" s="3">
        <v>42116</v>
      </c>
      <c r="B48" s="4">
        <v>44.282299999999999</v>
      </c>
      <c r="C48" s="4">
        <v>12.71</v>
      </c>
      <c r="D48" s="4">
        <v>2107.96</v>
      </c>
      <c r="E48" s="4">
        <v>3299.221</v>
      </c>
      <c r="F48" s="2">
        <v>2.6398999999999999E-2</v>
      </c>
      <c r="G48">
        <v>330229057388</v>
      </c>
      <c r="H48">
        <v>6.1280999999999999</v>
      </c>
      <c r="I48">
        <f t="shared" si="0"/>
        <v>1</v>
      </c>
      <c r="J48" s="13">
        <f>K48</f>
        <v>42116</v>
      </c>
      <c r="K48" s="5">
        <v>42116</v>
      </c>
      <c r="L48" s="7">
        <v>-724552.26</v>
      </c>
      <c r="M48" s="7">
        <v>-563547.5</v>
      </c>
      <c r="N48" s="7">
        <v>370691.04</v>
      </c>
      <c r="O48" s="7">
        <v>917408.72</v>
      </c>
      <c r="Q48" s="3">
        <v>42116</v>
      </c>
      <c r="R48">
        <v>3219.6959999999999</v>
      </c>
      <c r="S48">
        <v>3300.8359999999998</v>
      </c>
      <c r="T48">
        <v>3204.4369999999999</v>
      </c>
      <c r="U48">
        <v>3299.221</v>
      </c>
      <c r="V48">
        <v>20173807100</v>
      </c>
    </row>
    <row r="49" spans="1:22">
      <c r="A49" s="3">
        <v>42117</v>
      </c>
      <c r="B49" s="4">
        <v>44.7196</v>
      </c>
      <c r="C49" s="4">
        <v>12.48</v>
      </c>
      <c r="D49" s="4">
        <v>2112.9299999999998</v>
      </c>
      <c r="E49" s="4">
        <v>3273.3980000000001</v>
      </c>
      <c r="F49" s="2">
        <v>-7.8270000000000006E-3</v>
      </c>
      <c r="G49">
        <v>293820855339</v>
      </c>
      <c r="H49">
        <v>6.1241000000000003</v>
      </c>
      <c r="I49">
        <f t="shared" si="0"/>
        <v>1</v>
      </c>
      <c r="J49" s="13">
        <f>K49</f>
        <v>42117</v>
      </c>
      <c r="K49" s="5">
        <v>42117</v>
      </c>
      <c r="L49" s="7">
        <v>-9299383.2799999993</v>
      </c>
      <c r="M49" s="7">
        <v>-2452315.91</v>
      </c>
      <c r="N49" s="7">
        <v>3362165.78</v>
      </c>
      <c r="O49" s="7">
        <v>8389533.4000000004</v>
      </c>
      <c r="Q49" s="3">
        <v>42117</v>
      </c>
      <c r="R49">
        <v>3311.0709999999999</v>
      </c>
      <c r="S49">
        <v>3313.81</v>
      </c>
      <c r="T49">
        <v>3245.7620000000002</v>
      </c>
      <c r="U49">
        <v>3273.3980000000001</v>
      </c>
      <c r="V49">
        <v>17713793100</v>
      </c>
    </row>
    <row r="50" spans="1:22">
      <c r="A50" s="3">
        <v>42118</v>
      </c>
      <c r="B50" s="4">
        <v>45.645800000000001</v>
      </c>
      <c r="C50" s="4">
        <v>12.29</v>
      </c>
      <c r="D50" s="4">
        <v>2117.69</v>
      </c>
      <c r="E50" s="4">
        <v>3223.9580000000001</v>
      </c>
      <c r="F50" s="2">
        <v>-1.5103999999999999E-2</v>
      </c>
      <c r="G50">
        <v>297582758670</v>
      </c>
      <c r="H50">
        <v>6.1219999999999999</v>
      </c>
      <c r="I50">
        <f t="shared" si="0"/>
        <v>1</v>
      </c>
      <c r="J50" s="13">
        <f>K50</f>
        <v>42118</v>
      </c>
      <c r="K50" s="5">
        <v>42118</v>
      </c>
      <c r="L50" s="7">
        <v>-9406824.9600000009</v>
      </c>
      <c r="M50" s="7">
        <v>-2915332.25</v>
      </c>
      <c r="N50" s="7">
        <v>3089304.4</v>
      </c>
      <c r="O50" s="7">
        <v>9232852.8100000005</v>
      </c>
      <c r="Q50" s="3">
        <v>42118</v>
      </c>
      <c r="R50">
        <v>3226.384</v>
      </c>
      <c r="S50">
        <v>3250.23</v>
      </c>
      <c r="T50">
        <v>3161.9720000000002</v>
      </c>
      <c r="U50">
        <v>3223.9580000000001</v>
      </c>
      <c r="V50">
        <v>18513593600</v>
      </c>
    </row>
    <row r="51" spans="1:22">
      <c r="A51" s="3">
        <v>42121</v>
      </c>
      <c r="B51" s="4">
        <v>44.883000000000003</v>
      </c>
      <c r="C51" s="4">
        <v>13.12</v>
      </c>
      <c r="D51" s="4">
        <v>2108.92</v>
      </c>
      <c r="E51" s="4">
        <v>3308.4540000000002</v>
      </c>
      <c r="F51" s="2">
        <v>2.6209E-2</v>
      </c>
      <c r="G51">
        <v>308262693910</v>
      </c>
      <c r="H51">
        <v>6.1208999999999998</v>
      </c>
      <c r="I51">
        <f t="shared" si="0"/>
        <v>1</v>
      </c>
      <c r="J51" s="13">
        <f>K51</f>
        <v>42121</v>
      </c>
      <c r="K51" s="5">
        <v>42121</v>
      </c>
      <c r="L51" s="7">
        <v>-3733568.85</v>
      </c>
      <c r="M51" s="7">
        <v>-1318318.6399999999</v>
      </c>
      <c r="N51" s="7">
        <v>1665132.18</v>
      </c>
      <c r="O51" s="7">
        <v>3386755.3</v>
      </c>
      <c r="Q51" s="3">
        <v>42121</v>
      </c>
      <c r="R51">
        <v>3257.97</v>
      </c>
      <c r="S51">
        <v>3313.2510000000002</v>
      </c>
      <c r="T51">
        <v>3257.97</v>
      </c>
      <c r="U51">
        <v>3308.4540000000002</v>
      </c>
      <c r="V51">
        <v>20026697500</v>
      </c>
    </row>
    <row r="52" spans="1:22">
      <c r="A52" s="3">
        <v>42122</v>
      </c>
      <c r="B52" s="4">
        <v>46.588700000000003</v>
      </c>
      <c r="C52" s="4">
        <v>12.41</v>
      </c>
      <c r="D52" s="4">
        <v>2114.7600000000002</v>
      </c>
      <c r="E52" s="4">
        <v>3282.33</v>
      </c>
      <c r="F52" s="2">
        <v>-7.8960000000000002E-3</v>
      </c>
      <c r="G52">
        <v>373574203804</v>
      </c>
      <c r="H52">
        <v>6.1169000000000002</v>
      </c>
      <c r="I52">
        <f t="shared" si="0"/>
        <v>1</v>
      </c>
      <c r="J52" s="13">
        <f>K52</f>
        <v>42122</v>
      </c>
      <c r="K52" s="5">
        <v>42122</v>
      </c>
      <c r="L52" s="7">
        <v>-14698407.49</v>
      </c>
      <c r="M52" s="7">
        <v>-3362451.31</v>
      </c>
      <c r="N52" s="7">
        <v>4849223.8499999996</v>
      </c>
      <c r="O52" s="7">
        <v>13211634.960000001</v>
      </c>
      <c r="Q52" s="3">
        <v>42122</v>
      </c>
      <c r="R52">
        <v>3309.529</v>
      </c>
      <c r="S52">
        <v>3370.0250000000001</v>
      </c>
      <c r="T52">
        <v>3255.7689999999998</v>
      </c>
      <c r="U52">
        <v>3282.33</v>
      </c>
      <c r="V52">
        <v>26604285900</v>
      </c>
    </row>
    <row r="53" spans="1:22">
      <c r="A53" s="3">
        <v>42123</v>
      </c>
      <c r="B53" s="4">
        <v>46.608199999999997</v>
      </c>
      <c r="C53" s="4">
        <v>13.39</v>
      </c>
      <c r="D53" s="4">
        <v>2106.85</v>
      </c>
      <c r="E53" s="4">
        <v>3283.2820000000002</v>
      </c>
      <c r="F53" s="2">
        <v>2.9E-4</v>
      </c>
      <c r="G53">
        <v>228829616840</v>
      </c>
      <c r="H53">
        <v>6.1136999999999997</v>
      </c>
      <c r="I53">
        <f t="shared" si="0"/>
        <v>1</v>
      </c>
      <c r="J53" s="13">
        <f>K53</f>
        <v>42123</v>
      </c>
      <c r="K53" s="5">
        <v>42123</v>
      </c>
      <c r="L53" s="7">
        <v>-2899719.77</v>
      </c>
      <c r="M53" s="7">
        <v>-1181983.1299999999</v>
      </c>
      <c r="N53" s="7">
        <v>1246094.46</v>
      </c>
      <c r="O53" s="7">
        <v>2835608.44</v>
      </c>
      <c r="Q53" s="3">
        <v>42123</v>
      </c>
      <c r="R53">
        <v>3268.518</v>
      </c>
      <c r="S53">
        <v>3304.7069999999999</v>
      </c>
      <c r="T53">
        <v>3243.5390000000002</v>
      </c>
      <c r="U53">
        <v>3283.2820000000002</v>
      </c>
      <c r="V53">
        <v>14666628500</v>
      </c>
    </row>
    <row r="54" spans="1:22">
      <c r="A54" s="3">
        <v>42124</v>
      </c>
      <c r="B54" s="4">
        <v>46.550800000000002</v>
      </c>
      <c r="C54" s="4">
        <v>14.55</v>
      </c>
      <c r="D54" s="4">
        <v>2085.5100000000002</v>
      </c>
      <c r="E54" s="4">
        <v>3250.49</v>
      </c>
      <c r="F54" s="2">
        <v>-9.9880000000000004E-3</v>
      </c>
      <c r="G54">
        <v>230961426171</v>
      </c>
      <c r="H54">
        <v>6.1165000000000003</v>
      </c>
      <c r="I54">
        <f t="shared" si="0"/>
        <v>1</v>
      </c>
      <c r="J54" s="13">
        <f>K54</f>
        <v>42124</v>
      </c>
      <c r="K54" s="5">
        <v>42124</v>
      </c>
      <c r="L54" s="7">
        <v>-2324328.0699999998</v>
      </c>
      <c r="M54" s="7">
        <v>-1641707.61</v>
      </c>
      <c r="N54" s="7">
        <v>549685.62</v>
      </c>
      <c r="O54" s="7">
        <v>3416350.06</v>
      </c>
      <c r="Q54" s="3">
        <v>42124</v>
      </c>
      <c r="R54">
        <v>3290.5810000000001</v>
      </c>
      <c r="S54">
        <v>3309.4189999999999</v>
      </c>
      <c r="T54">
        <v>3249.2460000000001</v>
      </c>
      <c r="U54">
        <v>3250.49</v>
      </c>
      <c r="V54">
        <v>14628827900</v>
      </c>
    </row>
    <row r="55" spans="1:22">
      <c r="A55" s="3">
        <v>42128</v>
      </c>
      <c r="B55" s="4">
        <v>46.133299999999998</v>
      </c>
      <c r="C55" s="4">
        <v>12.85</v>
      </c>
      <c r="D55" s="4">
        <v>2114.4899999999998</v>
      </c>
      <c r="E55" s="4">
        <v>3272.0050000000001</v>
      </c>
      <c r="F55" s="2">
        <v>6.6189999999999999E-3</v>
      </c>
      <c r="G55">
        <v>207062514415</v>
      </c>
      <c r="H55">
        <v>6.1180000000000003</v>
      </c>
      <c r="I55">
        <f t="shared" si="0"/>
        <v>-1</v>
      </c>
      <c r="J55" s="13">
        <f>K55</f>
        <v>42128</v>
      </c>
      <c r="K55" s="5">
        <v>42128</v>
      </c>
      <c r="L55" s="7">
        <v>-2895541.02</v>
      </c>
      <c r="M55" s="7">
        <v>-1140475.6599999999</v>
      </c>
      <c r="N55" s="7">
        <v>883158.38</v>
      </c>
      <c r="O55" s="7">
        <v>3152858.3</v>
      </c>
      <c r="Q55" s="3">
        <v>42128</v>
      </c>
      <c r="R55">
        <v>3250.125</v>
      </c>
      <c r="S55">
        <v>3273.1489999999999</v>
      </c>
      <c r="T55">
        <v>3204.306</v>
      </c>
      <c r="U55">
        <v>3272.0050000000001</v>
      </c>
      <c r="V55">
        <v>13327095300</v>
      </c>
    </row>
    <row r="56" spans="1:22">
      <c r="A56" s="3">
        <v>42129</v>
      </c>
      <c r="B56" s="4">
        <v>45.455500000000001</v>
      </c>
      <c r="C56" s="4">
        <v>14.31</v>
      </c>
      <c r="D56" s="4">
        <v>2089.46</v>
      </c>
      <c r="E56" s="4">
        <v>3148.8130000000001</v>
      </c>
      <c r="F56" s="2">
        <v>-3.7650000000000003E-2</v>
      </c>
      <c r="G56">
        <v>260105798246</v>
      </c>
      <c r="H56">
        <v>6.1155999999999997</v>
      </c>
      <c r="I56">
        <f t="shared" si="0"/>
        <v>1</v>
      </c>
      <c r="J56" s="13">
        <f>K56</f>
        <v>42129</v>
      </c>
      <c r="K56" s="5">
        <v>42129</v>
      </c>
      <c r="L56" s="7">
        <v>-11647648.800000001</v>
      </c>
      <c r="M56" s="7">
        <v>-3048455.82</v>
      </c>
      <c r="N56" s="7">
        <v>3510401.24</v>
      </c>
      <c r="O56" s="7">
        <v>11185703.380000001</v>
      </c>
      <c r="Q56" s="3">
        <v>42129</v>
      </c>
      <c r="R56">
        <v>3266.8090000000002</v>
      </c>
      <c r="S56">
        <v>3270.962</v>
      </c>
      <c r="T56">
        <v>3132.9360000000001</v>
      </c>
      <c r="U56">
        <v>3148.8130000000001</v>
      </c>
      <c r="V56">
        <v>17060778100</v>
      </c>
    </row>
    <row r="57" spans="1:22">
      <c r="A57" s="3">
        <v>42130</v>
      </c>
      <c r="B57" s="4">
        <v>45.553100000000001</v>
      </c>
      <c r="C57" s="4">
        <v>15.15</v>
      </c>
      <c r="D57" s="4">
        <v>2080.15</v>
      </c>
      <c r="E57" s="4">
        <v>3139.02</v>
      </c>
      <c r="F57" s="2">
        <v>-3.1099999999999999E-3</v>
      </c>
      <c r="G57">
        <v>255658443829</v>
      </c>
      <c r="H57">
        <v>6.1113</v>
      </c>
      <c r="I57">
        <f t="shared" si="0"/>
        <v>1</v>
      </c>
      <c r="J57" s="13">
        <f>K57</f>
        <v>42130</v>
      </c>
      <c r="K57" s="5">
        <v>42130</v>
      </c>
      <c r="L57" s="7">
        <v>-1543665.07</v>
      </c>
      <c r="M57" s="7">
        <v>-1850682.3</v>
      </c>
      <c r="N57" s="7">
        <v>-111368.12</v>
      </c>
      <c r="O57" s="7">
        <v>3505715.49</v>
      </c>
      <c r="Q57" s="3">
        <v>42130</v>
      </c>
      <c r="R57">
        <v>3175.886</v>
      </c>
      <c r="S57">
        <v>3244.596</v>
      </c>
      <c r="T57">
        <v>3110.1109999999999</v>
      </c>
      <c r="U57">
        <v>3139.02</v>
      </c>
      <c r="V57">
        <v>14799113800</v>
      </c>
    </row>
    <row r="58" spans="1:22">
      <c r="A58" s="3">
        <v>42131</v>
      </c>
      <c r="B58" s="4">
        <v>46.784399999999998</v>
      </c>
      <c r="C58" s="4">
        <v>15.13</v>
      </c>
      <c r="D58" s="4">
        <v>2088</v>
      </c>
      <c r="E58" s="4">
        <v>3094.8829999999998</v>
      </c>
      <c r="F58" s="2">
        <v>-1.4061000000000001E-2</v>
      </c>
      <c r="G58">
        <v>163519858395</v>
      </c>
      <c r="H58">
        <v>6.1147</v>
      </c>
      <c r="I58">
        <f t="shared" si="0"/>
        <v>1</v>
      </c>
      <c r="J58" s="13">
        <f>K58</f>
        <v>42131</v>
      </c>
      <c r="K58" s="5">
        <v>42131</v>
      </c>
      <c r="L58" s="7">
        <v>-3475668.8</v>
      </c>
      <c r="M58" s="7">
        <v>-944405.37</v>
      </c>
      <c r="N58" s="7">
        <v>892408.47</v>
      </c>
      <c r="O58" s="7">
        <v>3527665.7</v>
      </c>
      <c r="Q58" s="3">
        <v>42131</v>
      </c>
      <c r="R58">
        <v>3116.788</v>
      </c>
      <c r="S58">
        <v>3142.1370000000002</v>
      </c>
      <c r="T58">
        <v>3093.732</v>
      </c>
      <c r="U58">
        <v>3094.8829999999998</v>
      </c>
      <c r="V58">
        <v>10944092900</v>
      </c>
    </row>
    <row r="59" spans="1:22">
      <c r="A59" s="3">
        <v>42132</v>
      </c>
      <c r="B59" s="4">
        <v>44.965699999999998</v>
      </c>
      <c r="C59" s="4">
        <v>12.86</v>
      </c>
      <c r="D59" s="4">
        <v>2116.1</v>
      </c>
      <c r="E59" s="4">
        <v>3110.4549999999999</v>
      </c>
      <c r="F59" s="2">
        <v>5.032E-3</v>
      </c>
      <c r="G59">
        <v>152427977927</v>
      </c>
      <c r="H59">
        <v>6.1132</v>
      </c>
      <c r="I59">
        <f t="shared" si="0"/>
        <v>1</v>
      </c>
      <c r="J59" s="13">
        <f>K59</f>
        <v>42132</v>
      </c>
      <c r="K59" s="5">
        <v>42132</v>
      </c>
      <c r="L59" s="7">
        <v>-1060199.27</v>
      </c>
      <c r="M59" s="7">
        <v>-1031998.77</v>
      </c>
      <c r="N59" s="7">
        <v>768018.79</v>
      </c>
      <c r="O59" s="7">
        <v>1324179.26</v>
      </c>
      <c r="Q59" s="3">
        <v>42132</v>
      </c>
      <c r="R59">
        <v>3126.002</v>
      </c>
      <c r="S59">
        <v>3138.6610000000001</v>
      </c>
      <c r="T59">
        <v>3045.01</v>
      </c>
      <c r="U59">
        <v>3110.4549999999999</v>
      </c>
      <c r="V59">
        <v>10327816500</v>
      </c>
    </row>
    <row r="60" spans="1:22">
      <c r="A60" s="3">
        <v>42135</v>
      </c>
      <c r="B60" s="4">
        <v>45.783200000000001</v>
      </c>
      <c r="C60" s="4">
        <v>13.85</v>
      </c>
      <c r="D60" s="4">
        <v>2105.33</v>
      </c>
      <c r="E60" s="4">
        <v>3169.134</v>
      </c>
      <c r="F60" s="2">
        <v>1.8865E-2</v>
      </c>
      <c r="G60">
        <v>194746886189</v>
      </c>
      <c r="H60">
        <v>6.1154999999999999</v>
      </c>
      <c r="I60">
        <f t="shared" si="0"/>
        <v>1</v>
      </c>
      <c r="J60" s="13">
        <f>K60</f>
        <v>42135</v>
      </c>
      <c r="K60" s="5">
        <v>42135</v>
      </c>
      <c r="L60" s="7">
        <v>30442.22</v>
      </c>
      <c r="M60" s="7">
        <v>-1003975.94</v>
      </c>
      <c r="N60" s="7">
        <v>-41106.51</v>
      </c>
      <c r="O60" s="7">
        <v>1014640.23</v>
      </c>
      <c r="Q60" s="3">
        <v>42135</v>
      </c>
      <c r="R60">
        <v>3112.241</v>
      </c>
      <c r="S60">
        <v>3169.8670000000002</v>
      </c>
      <c r="T60">
        <v>3075.201</v>
      </c>
      <c r="U60">
        <v>3169.134</v>
      </c>
      <c r="V60">
        <v>13376665900</v>
      </c>
    </row>
    <row r="61" spans="1:22">
      <c r="A61" s="3">
        <v>42136</v>
      </c>
      <c r="B61" s="4">
        <v>45.966500000000003</v>
      </c>
      <c r="C61" s="4">
        <v>13.86</v>
      </c>
      <c r="D61" s="4">
        <v>2099.12</v>
      </c>
      <c r="E61" s="4">
        <v>3188.3130000000001</v>
      </c>
      <c r="F61" s="2">
        <v>6.0520000000000001E-3</v>
      </c>
      <c r="G61">
        <v>199503827349</v>
      </c>
      <c r="H61">
        <v>6.1123000000000003</v>
      </c>
      <c r="I61">
        <f t="shared" si="0"/>
        <v>1</v>
      </c>
      <c r="J61" s="13">
        <f>K61</f>
        <v>42136</v>
      </c>
      <c r="K61" s="5">
        <v>42136</v>
      </c>
      <c r="L61" s="7">
        <v>-3047425.08</v>
      </c>
      <c r="M61" s="7">
        <v>-1430387.78</v>
      </c>
      <c r="N61" s="7">
        <v>792475.77</v>
      </c>
      <c r="O61" s="7">
        <v>3685337.08</v>
      </c>
      <c r="Q61" s="3">
        <v>42136</v>
      </c>
      <c r="R61">
        <v>3162.6709999999998</v>
      </c>
      <c r="S61">
        <v>3200.1840000000002</v>
      </c>
      <c r="T61">
        <v>3136.4580000000001</v>
      </c>
      <c r="U61">
        <v>3188.3130000000001</v>
      </c>
      <c r="V61">
        <v>13081305400</v>
      </c>
    </row>
    <row r="62" spans="1:22">
      <c r="A62" s="3">
        <v>42137</v>
      </c>
      <c r="B62" s="4">
        <v>46.029699999999998</v>
      </c>
      <c r="C62" s="4">
        <v>13.76</v>
      </c>
      <c r="D62" s="4">
        <v>2098.48</v>
      </c>
      <c r="E62" s="4">
        <v>3141.2959999999998</v>
      </c>
      <c r="F62" s="2">
        <v>-1.4747E-2</v>
      </c>
      <c r="G62">
        <v>174969590097</v>
      </c>
      <c r="H62">
        <v>6.1093000000000002</v>
      </c>
      <c r="I62">
        <f t="shared" si="0"/>
        <v>1</v>
      </c>
      <c r="J62" s="13">
        <f>K62</f>
        <v>42137</v>
      </c>
      <c r="K62" s="5">
        <v>42137</v>
      </c>
      <c r="L62" s="7">
        <v>-6325951.0499999998</v>
      </c>
      <c r="M62" s="7">
        <v>-1765015.12</v>
      </c>
      <c r="N62" s="7">
        <v>1983660.3</v>
      </c>
      <c r="O62" s="7">
        <v>6107305.8600000003</v>
      </c>
      <c r="Q62" s="3">
        <v>42137</v>
      </c>
      <c r="R62">
        <v>3188.0610000000001</v>
      </c>
      <c r="S62">
        <v>3188.9609999999998</v>
      </c>
      <c r="T62">
        <v>3122.337</v>
      </c>
      <c r="U62">
        <v>3141.2959999999998</v>
      </c>
      <c r="V62">
        <v>11730550400</v>
      </c>
    </row>
    <row r="63" spans="1:22">
      <c r="A63" s="3">
        <v>42138</v>
      </c>
      <c r="B63" s="4">
        <v>44.959699999999998</v>
      </c>
      <c r="C63" s="4">
        <v>12.74</v>
      </c>
      <c r="D63" s="4">
        <v>2121.1</v>
      </c>
      <c r="E63" s="4">
        <v>3128.5720000000001</v>
      </c>
      <c r="F63" s="2">
        <v>-4.0509999999999999E-3</v>
      </c>
      <c r="G63">
        <v>153091926598</v>
      </c>
      <c r="H63">
        <v>6.1085000000000003</v>
      </c>
      <c r="I63">
        <f t="shared" si="0"/>
        <v>1</v>
      </c>
      <c r="J63" s="13">
        <f>K63</f>
        <v>42138</v>
      </c>
      <c r="K63" s="5">
        <v>42138</v>
      </c>
      <c r="L63" s="7">
        <v>-4774745.24</v>
      </c>
      <c r="M63" s="7">
        <v>-1729926.99</v>
      </c>
      <c r="N63" s="7">
        <v>1498645.71</v>
      </c>
      <c r="O63" s="7">
        <v>5006026.5199999996</v>
      </c>
      <c r="Q63" s="3">
        <v>42138</v>
      </c>
      <c r="R63">
        <v>3136.1280000000002</v>
      </c>
      <c r="S63">
        <v>3153.748</v>
      </c>
      <c r="T63">
        <v>3107.681</v>
      </c>
      <c r="U63">
        <v>3128.5720000000001</v>
      </c>
      <c r="V63">
        <v>10533870600</v>
      </c>
    </row>
    <row r="64" spans="1:22">
      <c r="A64" s="3">
        <v>42139</v>
      </c>
      <c r="B64" s="4">
        <v>41.443199999999997</v>
      </c>
      <c r="C64" s="4">
        <v>12.38</v>
      </c>
      <c r="D64" s="4">
        <v>2122.73</v>
      </c>
      <c r="E64" s="4">
        <v>3060.4110000000001</v>
      </c>
      <c r="F64" s="2">
        <v>-2.1787000000000001E-2</v>
      </c>
      <c r="G64">
        <v>161060871991</v>
      </c>
      <c r="H64">
        <v>6.1078999999999999</v>
      </c>
      <c r="I64">
        <f t="shared" si="0"/>
        <v>1</v>
      </c>
      <c r="J64" s="13">
        <f>K64</f>
        <v>42139</v>
      </c>
      <c r="K64" s="5">
        <v>42139</v>
      </c>
      <c r="L64" s="7">
        <v>-6014971.29</v>
      </c>
      <c r="M64" s="7">
        <v>-2212534.16</v>
      </c>
      <c r="N64" s="7">
        <v>1757909.37</v>
      </c>
      <c r="O64" s="7">
        <v>6469596.0800000001</v>
      </c>
      <c r="Q64" s="3">
        <v>42139</v>
      </c>
      <c r="R64">
        <v>3122.8939999999998</v>
      </c>
      <c r="S64">
        <v>3124.605</v>
      </c>
      <c r="T64">
        <v>3044.8539999999998</v>
      </c>
      <c r="U64">
        <v>3060.4110000000001</v>
      </c>
      <c r="V64">
        <v>10999319500</v>
      </c>
    </row>
    <row r="65" spans="1:22">
      <c r="A65" s="3">
        <v>42142</v>
      </c>
      <c r="B65" s="4">
        <v>37.479399999999998</v>
      </c>
      <c r="C65" s="4">
        <v>12.73</v>
      </c>
      <c r="D65" s="4">
        <v>2129.1999999999998</v>
      </c>
      <c r="E65" s="4">
        <v>2998.3890000000001</v>
      </c>
      <c r="F65" s="2">
        <v>-2.0265999999999999E-2</v>
      </c>
      <c r="G65">
        <v>130095424190</v>
      </c>
      <c r="H65">
        <v>6.1097999999999999</v>
      </c>
      <c r="I65">
        <f t="shared" si="0"/>
        <v>1</v>
      </c>
      <c r="J65" s="13">
        <f>K65</f>
        <v>42142</v>
      </c>
      <c r="K65" s="5">
        <v>42142</v>
      </c>
      <c r="L65" s="7">
        <v>-2649504.7000000002</v>
      </c>
      <c r="M65" s="7">
        <v>-1461922.32</v>
      </c>
      <c r="N65" s="7">
        <v>509798.98</v>
      </c>
      <c r="O65" s="7">
        <v>3601628.04</v>
      </c>
      <c r="Q65" s="3">
        <v>42142</v>
      </c>
      <c r="R65">
        <v>3032.7080000000001</v>
      </c>
      <c r="S65">
        <v>3045.5859999999998</v>
      </c>
      <c r="T65">
        <v>2997.1289999999999</v>
      </c>
      <c r="U65">
        <v>2998.3890000000001</v>
      </c>
      <c r="V65">
        <v>8704172400</v>
      </c>
    </row>
    <row r="66" spans="1:22">
      <c r="A66" s="3">
        <v>42143</v>
      </c>
      <c r="B66" s="4">
        <v>37.279200000000003</v>
      </c>
      <c r="C66" s="4">
        <v>12.85</v>
      </c>
      <c r="D66" s="4">
        <v>2127.83</v>
      </c>
      <c r="E66" s="4">
        <v>3116.0859999999998</v>
      </c>
      <c r="F66" s="2">
        <v>3.9253000000000003E-2</v>
      </c>
      <c r="G66">
        <v>177662170878</v>
      </c>
      <c r="H66">
        <v>6.1124999999999998</v>
      </c>
      <c r="I66">
        <f t="shared" si="0"/>
        <v>1</v>
      </c>
      <c r="J66" s="13">
        <f>K66</f>
        <v>42143</v>
      </c>
      <c r="K66" s="5">
        <v>42143</v>
      </c>
      <c r="L66" s="7">
        <v>685307.53</v>
      </c>
      <c r="M66" s="7">
        <v>-676847.64</v>
      </c>
      <c r="N66" s="7">
        <v>-301013.92</v>
      </c>
      <c r="O66" s="7">
        <v>292554.03999999998</v>
      </c>
      <c r="Q66" s="3">
        <v>42143</v>
      </c>
      <c r="R66">
        <v>2996.8409999999999</v>
      </c>
      <c r="S66">
        <v>3127.0010000000002</v>
      </c>
      <c r="T66">
        <v>2996.7159999999999</v>
      </c>
      <c r="U66">
        <v>3116.0859999999998</v>
      </c>
      <c r="V66">
        <v>11120662700</v>
      </c>
    </row>
    <row r="67" spans="1:22">
      <c r="A67" s="3">
        <v>42144</v>
      </c>
      <c r="B67" s="4">
        <v>41.515300000000003</v>
      </c>
      <c r="C67" s="4">
        <v>12.88</v>
      </c>
      <c r="D67" s="4">
        <v>2125.85</v>
      </c>
      <c r="E67" s="4">
        <v>3122.85</v>
      </c>
      <c r="F67" s="2">
        <v>2.1710000000000002E-3</v>
      </c>
      <c r="G67">
        <v>193487499948</v>
      </c>
      <c r="H67">
        <v>6.1139000000000001</v>
      </c>
      <c r="I67">
        <f t="shared" ref="I67:I130" si="1">IF(F68&lt;-0.03,-1,1)</f>
        <v>1</v>
      </c>
      <c r="J67" s="13">
        <f>K67</f>
        <v>42144</v>
      </c>
      <c r="K67" s="5">
        <v>42144</v>
      </c>
      <c r="L67" s="7">
        <v>-2565645.16</v>
      </c>
      <c r="M67" s="7">
        <v>-2081623.75</v>
      </c>
      <c r="N67" s="7">
        <v>1156410.1100000001</v>
      </c>
      <c r="O67" s="7">
        <v>3490858.79</v>
      </c>
      <c r="Q67" s="3">
        <v>42144</v>
      </c>
      <c r="R67">
        <v>3127.5659999999998</v>
      </c>
      <c r="S67">
        <v>3181.54</v>
      </c>
      <c r="T67">
        <v>3105.6260000000002</v>
      </c>
      <c r="U67">
        <v>3122.85</v>
      </c>
      <c r="V67">
        <v>12455733200</v>
      </c>
    </row>
    <row r="68" spans="1:22">
      <c r="A68" s="3">
        <v>42145</v>
      </c>
      <c r="B68" s="4">
        <v>42.053899999999999</v>
      </c>
      <c r="C68" s="4">
        <v>12.11</v>
      </c>
      <c r="D68" s="4">
        <v>2130.8200000000002</v>
      </c>
      <c r="E68" s="4">
        <v>3150.9009999999998</v>
      </c>
      <c r="F68" s="2">
        <v>8.9820000000000004E-3</v>
      </c>
      <c r="G68">
        <v>147586632328</v>
      </c>
      <c r="H68">
        <v>6.1131000000000002</v>
      </c>
      <c r="I68">
        <f t="shared" si="1"/>
        <v>1</v>
      </c>
      <c r="J68" s="13">
        <f>K68</f>
        <v>42145</v>
      </c>
      <c r="K68" s="5">
        <v>42145</v>
      </c>
      <c r="L68" s="7">
        <v>-2976731.13</v>
      </c>
      <c r="M68" s="7">
        <v>-1924513.13</v>
      </c>
      <c r="N68" s="7">
        <v>930174.6</v>
      </c>
      <c r="O68" s="7">
        <v>3971069.66</v>
      </c>
      <c r="Q68" s="3">
        <v>42145</v>
      </c>
      <c r="R68">
        <v>3132.335</v>
      </c>
      <c r="S68">
        <v>3156.4879999999998</v>
      </c>
      <c r="T68">
        <v>3110.9989999999998</v>
      </c>
      <c r="U68">
        <v>3150.9009999999998</v>
      </c>
      <c r="V68">
        <v>9475578400</v>
      </c>
    </row>
    <row r="69" spans="1:22">
      <c r="A69" s="3">
        <v>42146</v>
      </c>
      <c r="B69" s="4">
        <v>43.013199999999998</v>
      </c>
      <c r="C69" s="4">
        <v>12.13</v>
      </c>
      <c r="D69" s="4">
        <v>2126.06</v>
      </c>
      <c r="E69" s="4">
        <v>3248.855</v>
      </c>
      <c r="F69" s="2">
        <v>3.1088000000000001E-2</v>
      </c>
      <c r="G69">
        <v>231552874290</v>
      </c>
      <c r="H69">
        <v>6.1165000000000003</v>
      </c>
      <c r="I69">
        <f t="shared" si="1"/>
        <v>1</v>
      </c>
      <c r="J69" s="13">
        <f>K69</f>
        <v>42146</v>
      </c>
      <c r="K69" s="5">
        <v>42146</v>
      </c>
      <c r="L69" s="7">
        <v>-7714454.8600000003</v>
      </c>
      <c r="M69" s="7">
        <v>-1356706.26</v>
      </c>
      <c r="N69" s="7">
        <v>4194496.08</v>
      </c>
      <c r="O69" s="7">
        <v>4876665.04</v>
      </c>
      <c r="Q69" s="3">
        <v>42146</v>
      </c>
      <c r="R69">
        <v>3180.39</v>
      </c>
      <c r="S69">
        <v>3249.5160000000001</v>
      </c>
      <c r="T69">
        <v>3170.453</v>
      </c>
      <c r="U69">
        <v>3248.855</v>
      </c>
      <c r="V69">
        <v>15002110400</v>
      </c>
    </row>
    <row r="70" spans="1:22">
      <c r="A70" s="3">
        <v>42149</v>
      </c>
      <c r="B70" s="4">
        <v>45.802900000000001</v>
      </c>
      <c r="C70" s="4">
        <v>12.13</v>
      </c>
      <c r="D70" s="4">
        <v>2126.06</v>
      </c>
      <c r="E70" s="4">
        <v>3349.9450000000002</v>
      </c>
      <c r="F70" s="2">
        <v>3.1116000000000001E-2</v>
      </c>
      <c r="G70">
        <v>252774281092</v>
      </c>
      <c r="H70">
        <v>6.1172000000000004</v>
      </c>
      <c r="I70">
        <f t="shared" si="1"/>
        <v>1</v>
      </c>
      <c r="J70" s="13">
        <f>K70</f>
        <v>42149</v>
      </c>
      <c r="K70" s="5">
        <v>42149</v>
      </c>
      <c r="L70" s="7">
        <v>-5049555.1100000003</v>
      </c>
      <c r="M70" s="7">
        <v>-1244224.53</v>
      </c>
      <c r="N70" s="7">
        <v>2519223.34</v>
      </c>
      <c r="O70" s="7">
        <v>3774556.3</v>
      </c>
      <c r="Q70" s="3">
        <v>42149</v>
      </c>
      <c r="R70">
        <v>3263.96</v>
      </c>
      <c r="S70">
        <v>3350.518</v>
      </c>
      <c r="T70">
        <v>3263.96</v>
      </c>
      <c r="U70">
        <v>3349.9450000000002</v>
      </c>
      <c r="V70">
        <v>15858571000</v>
      </c>
    </row>
    <row r="71" spans="1:22">
      <c r="A71" s="3">
        <v>42150</v>
      </c>
      <c r="B71" s="4">
        <v>45.814100000000003</v>
      </c>
      <c r="C71" s="4">
        <v>14.06</v>
      </c>
      <c r="D71" s="4">
        <v>2104.1999999999998</v>
      </c>
      <c r="E71" s="4">
        <v>3386.5929999999998</v>
      </c>
      <c r="F71" s="2">
        <v>1.094E-2</v>
      </c>
      <c r="G71">
        <v>246793747401</v>
      </c>
      <c r="H71">
        <v>6.1197999999999997</v>
      </c>
      <c r="I71">
        <f t="shared" si="1"/>
        <v>1</v>
      </c>
      <c r="J71" s="13">
        <f>K71</f>
        <v>42150</v>
      </c>
      <c r="K71" s="5">
        <v>42150</v>
      </c>
      <c r="L71" s="7">
        <v>-6897179.2000000002</v>
      </c>
      <c r="M71" s="7">
        <v>-2813528.32</v>
      </c>
      <c r="N71" s="7">
        <v>2845801.5</v>
      </c>
      <c r="O71" s="7">
        <v>6864906.0199999996</v>
      </c>
      <c r="Q71" s="3">
        <v>42150</v>
      </c>
      <c r="R71">
        <v>3382.76</v>
      </c>
      <c r="S71">
        <v>3390.2869999999998</v>
      </c>
      <c r="T71">
        <v>3320.154</v>
      </c>
      <c r="U71">
        <v>3386.5929999999998</v>
      </c>
      <c r="V71">
        <v>14789468400</v>
      </c>
    </row>
    <row r="72" spans="1:22">
      <c r="A72" s="3">
        <v>42151</v>
      </c>
      <c r="B72" s="4">
        <v>46.909300000000002</v>
      </c>
      <c r="C72" s="4">
        <v>13.27</v>
      </c>
      <c r="D72" s="4">
        <v>2123.48</v>
      </c>
      <c r="E72" s="4">
        <v>3344.7379999999998</v>
      </c>
      <c r="F72" s="2">
        <v>-1.2359E-2</v>
      </c>
      <c r="G72">
        <v>243480842689</v>
      </c>
      <c r="H72">
        <v>6.1201999999999996</v>
      </c>
      <c r="I72">
        <f t="shared" si="1"/>
        <v>-1</v>
      </c>
      <c r="J72" s="13">
        <f>K72</f>
        <v>42151</v>
      </c>
      <c r="K72" s="5">
        <v>42151</v>
      </c>
      <c r="L72" s="7">
        <v>-11700327.390000001</v>
      </c>
      <c r="M72" s="7">
        <v>-3916583.3</v>
      </c>
      <c r="N72" s="7">
        <v>4348491.1500000004</v>
      </c>
      <c r="O72" s="7">
        <v>11268419.550000001</v>
      </c>
      <c r="Q72" s="3">
        <v>42151</v>
      </c>
      <c r="R72">
        <v>3390.9810000000002</v>
      </c>
      <c r="S72">
        <v>3404.7559999999999</v>
      </c>
      <c r="T72">
        <v>3327.241</v>
      </c>
      <c r="U72">
        <v>3344.7379999999998</v>
      </c>
      <c r="V72">
        <v>14747053900</v>
      </c>
    </row>
    <row r="73" spans="1:22">
      <c r="A73" s="3">
        <v>42152</v>
      </c>
      <c r="B73" s="4">
        <v>46.632100000000001</v>
      </c>
      <c r="C73" s="4">
        <v>13.31</v>
      </c>
      <c r="D73" s="4">
        <v>2120.79</v>
      </c>
      <c r="E73" s="4">
        <v>3124.6210000000001</v>
      </c>
      <c r="F73" s="2">
        <v>-6.5809999999999994E-2</v>
      </c>
      <c r="G73">
        <v>269774194610</v>
      </c>
      <c r="H73">
        <v>6.1196000000000002</v>
      </c>
      <c r="I73">
        <f t="shared" si="1"/>
        <v>1</v>
      </c>
      <c r="J73" s="13">
        <f>K73</f>
        <v>42152</v>
      </c>
      <c r="K73" s="5">
        <v>42152</v>
      </c>
      <c r="L73" s="7">
        <v>-18377326.579999998</v>
      </c>
      <c r="M73" s="7">
        <v>-5152384.37</v>
      </c>
      <c r="N73" s="7">
        <v>6628722.9699999997</v>
      </c>
      <c r="O73" s="7">
        <v>16900987.98</v>
      </c>
      <c r="Q73" s="3">
        <v>42152</v>
      </c>
      <c r="R73">
        <v>3336.7</v>
      </c>
      <c r="S73">
        <v>3350.2179999999998</v>
      </c>
      <c r="T73">
        <v>3120.973</v>
      </c>
      <c r="U73">
        <v>3124.6210000000001</v>
      </c>
      <c r="V73">
        <v>17825520600</v>
      </c>
    </row>
    <row r="74" spans="1:22">
      <c r="A74" s="3">
        <v>42153</v>
      </c>
      <c r="B74" s="4">
        <v>47.2911</v>
      </c>
      <c r="C74" s="4">
        <v>13.84</v>
      </c>
      <c r="D74" s="4">
        <v>2107.39</v>
      </c>
      <c r="E74" s="4">
        <v>3111.3339999999998</v>
      </c>
      <c r="F74" s="2">
        <v>-4.2519999999999997E-3</v>
      </c>
      <c r="G74">
        <v>198756332721</v>
      </c>
      <c r="H74">
        <v>6.1207000000000003</v>
      </c>
      <c r="I74">
        <f t="shared" si="1"/>
        <v>1</v>
      </c>
      <c r="J74" s="13">
        <f>K74</f>
        <v>42153</v>
      </c>
      <c r="K74" s="5">
        <v>42153</v>
      </c>
      <c r="L74" s="7">
        <v>-2517680.2400000002</v>
      </c>
      <c r="M74" s="7">
        <v>-2485063.2400000002</v>
      </c>
      <c r="N74" s="7">
        <v>-801773.29</v>
      </c>
      <c r="O74" s="7">
        <v>5804516.7699999996</v>
      </c>
      <c r="Q74" s="3">
        <v>42153</v>
      </c>
      <c r="R74">
        <v>3127.636</v>
      </c>
      <c r="S74">
        <v>3161.58</v>
      </c>
      <c r="T74">
        <v>3036.9569999999999</v>
      </c>
      <c r="U74">
        <v>3111.3339999999998</v>
      </c>
      <c r="V74">
        <v>13378440400</v>
      </c>
    </row>
    <row r="75" spans="1:22">
      <c r="A75" s="3">
        <v>42156</v>
      </c>
      <c r="B75" s="4">
        <v>47.2164</v>
      </c>
      <c r="C75" s="4">
        <v>13.97</v>
      </c>
      <c r="D75" s="4">
        <v>2111.73</v>
      </c>
      <c r="E75" s="4">
        <v>3244.319</v>
      </c>
      <c r="F75" s="2">
        <v>4.2742000000000002E-2</v>
      </c>
      <c r="G75">
        <v>208883534412</v>
      </c>
      <c r="H75">
        <v>6.1224999999999996</v>
      </c>
      <c r="I75">
        <f t="shared" si="1"/>
        <v>1</v>
      </c>
      <c r="J75" s="13">
        <f>K75</f>
        <v>42156</v>
      </c>
      <c r="K75" s="5">
        <v>42156</v>
      </c>
      <c r="L75" s="7">
        <v>1386220.16</v>
      </c>
      <c r="M75" s="7">
        <v>-733725.25</v>
      </c>
      <c r="N75" s="7">
        <v>-782430.36</v>
      </c>
      <c r="O75" s="7">
        <v>129935.45</v>
      </c>
      <c r="Q75" s="3">
        <v>42156</v>
      </c>
      <c r="R75">
        <v>3114.7930000000001</v>
      </c>
      <c r="S75">
        <v>3250.605</v>
      </c>
      <c r="T75">
        <v>3082.163</v>
      </c>
      <c r="U75">
        <v>3244.319</v>
      </c>
      <c r="V75">
        <v>14102337300</v>
      </c>
    </row>
    <row r="76" spans="1:22">
      <c r="A76" s="3">
        <v>42157</v>
      </c>
      <c r="B76" s="4">
        <v>47.610500000000002</v>
      </c>
      <c r="C76" s="4">
        <v>14.24</v>
      </c>
      <c r="D76" s="4">
        <v>2109.6</v>
      </c>
      <c r="E76" s="4">
        <v>3258.31</v>
      </c>
      <c r="F76" s="2">
        <v>4.3119999999999999E-3</v>
      </c>
      <c r="G76">
        <v>192594405217</v>
      </c>
      <c r="H76">
        <v>6.1176000000000004</v>
      </c>
      <c r="I76">
        <f t="shared" si="1"/>
        <v>1</v>
      </c>
      <c r="J76" s="13">
        <f>K76</f>
        <v>42157</v>
      </c>
      <c r="K76" s="5">
        <v>42157</v>
      </c>
      <c r="L76" s="7">
        <v>-4009345.05</v>
      </c>
      <c r="M76" s="7">
        <v>-2348429.1800000002</v>
      </c>
      <c r="N76" s="7">
        <v>853270.94</v>
      </c>
      <c r="O76" s="7">
        <v>5504503.29</v>
      </c>
      <c r="Q76" s="3">
        <v>42157</v>
      </c>
      <c r="R76">
        <v>3240.7959999999998</v>
      </c>
      <c r="S76">
        <v>3269.2159999999999</v>
      </c>
      <c r="T76">
        <v>3201.2240000000002</v>
      </c>
      <c r="U76">
        <v>3258.31</v>
      </c>
      <c r="V76">
        <v>13480053300</v>
      </c>
    </row>
    <row r="77" spans="1:22">
      <c r="A77" s="3">
        <v>42158</v>
      </c>
      <c r="B77" s="4">
        <v>47.895800000000001</v>
      </c>
      <c r="C77" s="4">
        <v>13.66</v>
      </c>
      <c r="D77" s="4">
        <v>2114.0700000000002</v>
      </c>
      <c r="E77" s="4">
        <v>3238.4279999999999</v>
      </c>
      <c r="F77" s="2">
        <v>-6.1019999999999998E-3</v>
      </c>
      <c r="G77">
        <v>190395608790</v>
      </c>
      <c r="H77">
        <v>6.1163999999999996</v>
      </c>
      <c r="I77">
        <f t="shared" si="1"/>
        <v>1</v>
      </c>
      <c r="J77" s="13">
        <f>K77</f>
        <v>42158</v>
      </c>
      <c r="K77" s="5">
        <v>42158</v>
      </c>
      <c r="L77" s="7">
        <v>-9123405.5500000007</v>
      </c>
      <c r="M77" s="7">
        <v>-3622956.58</v>
      </c>
      <c r="N77" s="7">
        <v>2145360.29</v>
      </c>
      <c r="O77" s="7">
        <v>10601001.83</v>
      </c>
      <c r="Q77" s="3">
        <v>42158</v>
      </c>
      <c r="R77">
        <v>3251.9090000000001</v>
      </c>
      <c r="S77">
        <v>3259.7060000000001</v>
      </c>
      <c r="T77">
        <v>3193.5439999999999</v>
      </c>
      <c r="U77">
        <v>3238.4279999999999</v>
      </c>
      <c r="V77">
        <v>12830697700</v>
      </c>
    </row>
    <row r="78" spans="1:22">
      <c r="A78" s="3">
        <v>42159</v>
      </c>
      <c r="B78" s="4">
        <v>46.565100000000001</v>
      </c>
      <c r="C78" s="4">
        <v>14.71</v>
      </c>
      <c r="D78" s="4">
        <v>2095.84</v>
      </c>
      <c r="E78" s="4">
        <v>3299.03</v>
      </c>
      <c r="F78" s="2">
        <v>1.8713E-2</v>
      </c>
      <c r="G78">
        <v>254373140235</v>
      </c>
      <c r="H78">
        <v>6.1181000000000001</v>
      </c>
      <c r="I78">
        <f t="shared" si="1"/>
        <v>1</v>
      </c>
      <c r="J78" s="13">
        <f>K78</f>
        <v>42159</v>
      </c>
      <c r="K78" s="5">
        <v>42159</v>
      </c>
      <c r="L78" s="7">
        <v>-11001635.189999999</v>
      </c>
      <c r="M78" s="7">
        <v>-3923597.35</v>
      </c>
      <c r="N78" s="7">
        <v>2492338.2200000002</v>
      </c>
      <c r="O78" s="7">
        <v>12432894.32</v>
      </c>
      <c r="Q78" s="3">
        <v>42159</v>
      </c>
      <c r="R78">
        <v>3244.4589999999998</v>
      </c>
      <c r="S78">
        <v>3316.5010000000002</v>
      </c>
      <c r="T78">
        <v>3113.2220000000002</v>
      </c>
      <c r="U78">
        <v>3299.03</v>
      </c>
      <c r="V78">
        <v>18456793900</v>
      </c>
    </row>
    <row r="79" spans="1:22">
      <c r="A79" s="3">
        <v>42160</v>
      </c>
      <c r="B79" s="4">
        <v>46.598700000000001</v>
      </c>
      <c r="C79" s="4">
        <v>14.21</v>
      </c>
      <c r="D79" s="4">
        <v>2092.83</v>
      </c>
      <c r="E79" s="4">
        <v>3303.9879999999998</v>
      </c>
      <c r="F79" s="2">
        <v>1.503E-3</v>
      </c>
      <c r="G79">
        <v>270740079780</v>
      </c>
      <c r="H79">
        <v>6.1204999999999998</v>
      </c>
      <c r="I79">
        <f t="shared" si="1"/>
        <v>1</v>
      </c>
      <c r="J79" s="13">
        <f>K79</f>
        <v>42160</v>
      </c>
      <c r="K79" s="5">
        <v>42160</v>
      </c>
      <c r="L79" s="7">
        <v>-4564187.3600000003</v>
      </c>
      <c r="M79" s="7">
        <v>-889475.98</v>
      </c>
      <c r="N79" s="7">
        <v>2797519.07</v>
      </c>
      <c r="O79" s="7">
        <v>2656144.2799999998</v>
      </c>
      <c r="Q79" s="3">
        <v>42160</v>
      </c>
      <c r="R79">
        <v>3349.5729999999999</v>
      </c>
      <c r="S79">
        <v>3365.59</v>
      </c>
      <c r="T79">
        <v>3234.2460000000001</v>
      </c>
      <c r="U79">
        <v>3303.9879999999998</v>
      </c>
      <c r="V79">
        <v>18814564800</v>
      </c>
    </row>
    <row r="80" spans="1:22">
      <c r="A80" s="3">
        <v>42163</v>
      </c>
      <c r="B80" s="4">
        <v>43.6599</v>
      </c>
      <c r="C80" s="4">
        <v>15.29</v>
      </c>
      <c r="D80" s="4">
        <v>2079.2800000000002</v>
      </c>
      <c r="E80" s="4">
        <v>3458.7069999999999</v>
      </c>
      <c r="F80" s="2">
        <v>4.6828000000000002E-2</v>
      </c>
      <c r="G80">
        <v>350471169879</v>
      </c>
      <c r="H80">
        <v>6.1178999999999997</v>
      </c>
      <c r="I80">
        <f t="shared" si="1"/>
        <v>1</v>
      </c>
      <c r="J80" s="13">
        <f>K80</f>
        <v>42163</v>
      </c>
      <c r="K80" s="5">
        <v>42163</v>
      </c>
      <c r="L80" s="7">
        <v>-6626239.1799999997</v>
      </c>
      <c r="M80" s="7">
        <v>-2485048.91</v>
      </c>
      <c r="N80" s="7">
        <v>1850286.81</v>
      </c>
      <c r="O80" s="7">
        <v>7261001.2699999996</v>
      </c>
      <c r="Q80" s="3">
        <v>42163</v>
      </c>
      <c r="R80">
        <v>3333.8330000000001</v>
      </c>
      <c r="S80">
        <v>3469.2159999999999</v>
      </c>
      <c r="T80">
        <v>3308.2959999999998</v>
      </c>
      <c r="U80">
        <v>3458.7069999999999</v>
      </c>
      <c r="V80">
        <v>24825404200</v>
      </c>
    </row>
    <row r="81" spans="1:22">
      <c r="A81" s="3">
        <v>42164</v>
      </c>
      <c r="B81" s="4">
        <v>47.5486</v>
      </c>
      <c r="C81" s="4">
        <v>14.47</v>
      </c>
      <c r="D81" s="4">
        <v>2080.15</v>
      </c>
      <c r="E81" s="4">
        <v>3413.9960000000001</v>
      </c>
      <c r="F81" s="2">
        <v>-1.2926999999999999E-2</v>
      </c>
      <c r="G81">
        <v>340397076165</v>
      </c>
      <c r="H81">
        <v>6.1173000000000002</v>
      </c>
      <c r="I81">
        <f t="shared" si="1"/>
        <v>1</v>
      </c>
      <c r="J81" s="13">
        <f>K81</f>
        <v>42164</v>
      </c>
      <c r="K81" s="5">
        <v>42164</v>
      </c>
      <c r="L81" s="7">
        <v>-11308746.84</v>
      </c>
      <c r="M81" s="7">
        <v>-2159368.4700000002</v>
      </c>
      <c r="N81" s="7">
        <v>3855464.47</v>
      </c>
      <c r="O81" s="7">
        <v>9612650.8300000001</v>
      </c>
      <c r="Q81" s="3">
        <v>42164</v>
      </c>
      <c r="R81">
        <v>3494.8229999999999</v>
      </c>
      <c r="S81">
        <v>3494.8229999999999</v>
      </c>
      <c r="T81">
        <v>3376.0250000000001</v>
      </c>
      <c r="U81">
        <v>3413.9960000000001</v>
      </c>
      <c r="V81">
        <v>22044856100</v>
      </c>
    </row>
    <row r="82" spans="1:22">
      <c r="A82" s="3">
        <v>42165</v>
      </c>
      <c r="B82" s="4">
        <v>48.067500000000003</v>
      </c>
      <c r="C82" s="4">
        <v>13.22</v>
      </c>
      <c r="D82" s="4">
        <v>2105.1999999999998</v>
      </c>
      <c r="E82" s="4">
        <v>3370.3833</v>
      </c>
      <c r="F82" s="2">
        <v>-1.2775E-2</v>
      </c>
      <c r="G82">
        <v>246677080600</v>
      </c>
      <c r="H82">
        <v>6.1150000000000002</v>
      </c>
      <c r="I82">
        <f t="shared" si="1"/>
        <v>1</v>
      </c>
      <c r="J82" s="13">
        <f>K82</f>
        <v>42165</v>
      </c>
      <c r="K82" s="5">
        <v>42165</v>
      </c>
      <c r="L82" s="7">
        <v>-1789703.87</v>
      </c>
      <c r="M82" s="7">
        <v>-1851251.77</v>
      </c>
      <c r="N82" s="7">
        <v>261077.93</v>
      </c>
      <c r="O82" s="7">
        <v>3379877.7</v>
      </c>
      <c r="Q82" s="3">
        <v>42165</v>
      </c>
      <c r="R82">
        <v>3362.8069999999998</v>
      </c>
      <c r="S82">
        <v>3415.2761999999998</v>
      </c>
      <c r="T82">
        <v>3338.6844000000001</v>
      </c>
      <c r="U82">
        <v>3370.3833</v>
      </c>
      <c r="V82">
        <v>15529469100</v>
      </c>
    </row>
    <row r="83" spans="1:22">
      <c r="A83" s="3">
        <v>42166</v>
      </c>
      <c r="B83" s="4">
        <v>49.744799999999998</v>
      </c>
      <c r="C83" s="4">
        <v>12.85</v>
      </c>
      <c r="D83" s="4">
        <v>2108.86</v>
      </c>
      <c r="E83" s="4">
        <v>3347.1161000000002</v>
      </c>
      <c r="F83" s="2">
        <v>-6.9030000000000003E-3</v>
      </c>
      <c r="G83">
        <v>226193699248</v>
      </c>
      <c r="H83">
        <v>6.1166999999999998</v>
      </c>
      <c r="I83">
        <f t="shared" si="1"/>
        <v>1</v>
      </c>
      <c r="J83" s="13">
        <f>K83</f>
        <v>42166</v>
      </c>
      <c r="K83" s="5">
        <v>42166</v>
      </c>
      <c r="L83" s="7">
        <v>-6404191.0800000001</v>
      </c>
      <c r="M83" s="7">
        <v>-2477618.23</v>
      </c>
      <c r="N83" s="7">
        <v>1668323.21</v>
      </c>
      <c r="O83" s="7">
        <v>7213486.0999999996</v>
      </c>
      <c r="Q83" s="3">
        <v>42166</v>
      </c>
      <c r="R83">
        <v>3368.9989</v>
      </c>
      <c r="S83">
        <v>3383.4881999999998</v>
      </c>
      <c r="T83">
        <v>3313.5902000000001</v>
      </c>
      <c r="U83">
        <v>3347.1161000000002</v>
      </c>
      <c r="V83">
        <v>13807384800</v>
      </c>
    </row>
    <row r="84" spans="1:22">
      <c r="A84" s="3">
        <v>42167</v>
      </c>
      <c r="B84" s="4">
        <v>49.759599999999999</v>
      </c>
      <c r="C84" s="4">
        <v>13.78</v>
      </c>
      <c r="D84" s="4">
        <v>2094.11</v>
      </c>
      <c r="E84" s="4">
        <v>3350.2482</v>
      </c>
      <c r="F84" s="2">
        <v>9.3599999999999998E-4</v>
      </c>
      <c r="G84">
        <v>225464244301</v>
      </c>
      <c r="H84">
        <v>6.1169000000000002</v>
      </c>
      <c r="I84">
        <f t="shared" si="1"/>
        <v>1</v>
      </c>
      <c r="J84" s="13">
        <f>K84</f>
        <v>42167</v>
      </c>
      <c r="K84" s="5">
        <v>42167</v>
      </c>
      <c r="L84" s="7">
        <v>-3116622.38</v>
      </c>
      <c r="M84" s="7">
        <v>-2562880.27</v>
      </c>
      <c r="N84" s="7">
        <v>742711.46</v>
      </c>
      <c r="O84" s="7">
        <v>4936791.1900000004</v>
      </c>
      <c r="Q84" s="3">
        <v>42167</v>
      </c>
      <c r="R84">
        <v>3364.4434000000001</v>
      </c>
      <c r="S84">
        <v>3374.8150000000001</v>
      </c>
      <c r="T84">
        <v>3319.1997999999999</v>
      </c>
      <c r="U84">
        <v>3350.2482</v>
      </c>
      <c r="V84">
        <v>14526225500</v>
      </c>
    </row>
    <row r="85" spans="1:22">
      <c r="A85" s="3">
        <v>42170</v>
      </c>
      <c r="B85" s="4">
        <v>48.057699999999997</v>
      </c>
      <c r="C85" s="4">
        <v>15.39</v>
      </c>
      <c r="D85" s="4">
        <v>2084.4299999999998</v>
      </c>
      <c r="E85" s="4">
        <v>3262.4793</v>
      </c>
      <c r="F85" s="2">
        <v>-2.6197999999999999E-2</v>
      </c>
      <c r="G85">
        <v>249139893089</v>
      </c>
      <c r="H85">
        <v>6.1154999999999999</v>
      </c>
      <c r="I85">
        <f t="shared" si="1"/>
        <v>1</v>
      </c>
      <c r="J85" s="13">
        <f>K85</f>
        <v>42170</v>
      </c>
      <c r="K85" s="5">
        <v>42170</v>
      </c>
      <c r="L85" s="7">
        <v>-12925520.710000001</v>
      </c>
      <c r="M85" s="7">
        <v>-3767191.32</v>
      </c>
      <c r="N85" s="7">
        <v>4011504.72</v>
      </c>
      <c r="O85" s="7">
        <v>12681207.310000001</v>
      </c>
      <c r="Q85" s="3">
        <v>42170</v>
      </c>
      <c r="R85">
        <v>3359.7064999999998</v>
      </c>
      <c r="S85">
        <v>3366.8386999999998</v>
      </c>
      <c r="T85">
        <v>3254.6188999999999</v>
      </c>
      <c r="U85">
        <v>3262.4793</v>
      </c>
      <c r="V85">
        <v>16732255900</v>
      </c>
    </row>
    <row r="86" spans="1:22">
      <c r="A86" s="3">
        <v>42171</v>
      </c>
      <c r="B86" s="4">
        <v>47.273000000000003</v>
      </c>
      <c r="C86" s="4">
        <v>14.81</v>
      </c>
      <c r="D86" s="4">
        <v>2096.29</v>
      </c>
      <c r="E86" s="4">
        <v>3179.6523999999999</v>
      </c>
      <c r="F86" s="2">
        <v>-2.5388000000000001E-2</v>
      </c>
      <c r="G86">
        <v>215445605742</v>
      </c>
      <c r="H86">
        <v>6.1158000000000001</v>
      </c>
      <c r="I86">
        <f t="shared" si="1"/>
        <v>1</v>
      </c>
      <c r="J86" s="13">
        <f>K86</f>
        <v>42171</v>
      </c>
      <c r="K86" s="5">
        <v>42171</v>
      </c>
      <c r="L86" s="7">
        <v>-13962604.25</v>
      </c>
      <c r="M86" s="7">
        <v>-4004792.14</v>
      </c>
      <c r="N86" s="7">
        <v>3987216.01</v>
      </c>
      <c r="O86" s="7">
        <v>13980180.380000001</v>
      </c>
      <c r="Q86" s="3">
        <v>42171</v>
      </c>
      <c r="R86">
        <v>3233.1466999999998</v>
      </c>
      <c r="S86">
        <v>3275.4742000000001</v>
      </c>
      <c r="T86">
        <v>3149.0828000000001</v>
      </c>
      <c r="U86">
        <v>3179.6523999999999</v>
      </c>
      <c r="V86">
        <v>15596989800</v>
      </c>
    </row>
    <row r="87" spans="1:22">
      <c r="A87" s="3">
        <v>42172</v>
      </c>
      <c r="B87" s="4">
        <v>47.313699999999997</v>
      </c>
      <c r="C87" s="4">
        <v>14.5</v>
      </c>
      <c r="D87" s="4">
        <v>2100.44</v>
      </c>
      <c r="E87" s="4">
        <v>3211.7064999999998</v>
      </c>
      <c r="F87" s="2">
        <v>1.0081E-2</v>
      </c>
      <c r="G87">
        <v>207598398446</v>
      </c>
      <c r="H87">
        <v>6.1125999999999996</v>
      </c>
      <c r="I87">
        <f t="shared" si="1"/>
        <v>-1</v>
      </c>
      <c r="J87" s="13">
        <f>K87</f>
        <v>42172</v>
      </c>
      <c r="K87" s="5">
        <v>42172</v>
      </c>
      <c r="L87" s="7">
        <v>-2674800.35</v>
      </c>
      <c r="M87" s="7">
        <v>-2028320.43</v>
      </c>
      <c r="N87" s="7">
        <v>529038.28</v>
      </c>
      <c r="O87" s="7">
        <v>4174082.5</v>
      </c>
      <c r="Q87" s="3">
        <v>42172</v>
      </c>
      <c r="R87">
        <v>3198.1426999999999</v>
      </c>
      <c r="S87">
        <v>3222.4382999999998</v>
      </c>
      <c r="T87">
        <v>3144.4881</v>
      </c>
      <c r="U87">
        <v>3211.7064999999998</v>
      </c>
      <c r="V87">
        <v>15957156300</v>
      </c>
    </row>
    <row r="88" spans="1:22">
      <c r="A88" s="3">
        <v>42173</v>
      </c>
      <c r="B88" s="4">
        <v>47.082599999999999</v>
      </c>
      <c r="C88" s="4">
        <v>13.19</v>
      </c>
      <c r="D88" s="4">
        <v>2121.2399999999998</v>
      </c>
      <c r="E88" s="4">
        <v>3068.4877999999999</v>
      </c>
      <c r="F88" s="2">
        <v>-4.4593000000000001E-2</v>
      </c>
      <c r="G88">
        <v>182753386134</v>
      </c>
      <c r="H88">
        <v>6.1104000000000003</v>
      </c>
      <c r="I88">
        <f t="shared" si="1"/>
        <v>-1</v>
      </c>
      <c r="J88" s="13">
        <f>K88</f>
        <v>42173</v>
      </c>
      <c r="K88" s="5">
        <v>42173</v>
      </c>
      <c r="L88" s="7">
        <v>-8896128.9000000004</v>
      </c>
      <c r="M88" s="7">
        <v>-3760302.19</v>
      </c>
      <c r="N88" s="7">
        <v>2013724.97</v>
      </c>
      <c r="O88" s="7">
        <v>10642706.119999999</v>
      </c>
      <c r="Q88" s="3">
        <v>42173</v>
      </c>
      <c r="R88">
        <v>3183.2291</v>
      </c>
      <c r="S88">
        <v>3183.2291</v>
      </c>
      <c r="T88">
        <v>3067.4845999999998</v>
      </c>
      <c r="U88">
        <v>3068.4877999999999</v>
      </c>
      <c r="V88">
        <v>13734504200</v>
      </c>
    </row>
    <row r="89" spans="1:22">
      <c r="A89" s="3">
        <v>42174</v>
      </c>
      <c r="B89" s="4">
        <v>46.900100000000002</v>
      </c>
      <c r="C89" s="4">
        <v>13.96</v>
      </c>
      <c r="D89" s="4">
        <v>2109.9899999999998</v>
      </c>
      <c r="E89" s="4">
        <v>2903.0572999999999</v>
      </c>
      <c r="F89" s="2">
        <v>-5.3913000000000003E-2</v>
      </c>
      <c r="G89">
        <v>175635864935</v>
      </c>
      <c r="H89">
        <v>6.1119000000000003</v>
      </c>
      <c r="I89">
        <f t="shared" si="1"/>
        <v>1</v>
      </c>
      <c r="J89" s="13">
        <f>K89</f>
        <v>42174</v>
      </c>
      <c r="K89" s="5">
        <v>42174</v>
      </c>
      <c r="L89" s="7">
        <v>-6621306.3300000001</v>
      </c>
      <c r="M89" s="7">
        <v>-3414320.88</v>
      </c>
      <c r="N89" s="7">
        <v>1332564.33</v>
      </c>
      <c r="O89" s="7">
        <v>8703062.8699999992</v>
      </c>
      <c r="Q89" s="3">
        <v>42174</v>
      </c>
      <c r="R89">
        <v>3030.2239</v>
      </c>
      <c r="S89">
        <v>3067.8172</v>
      </c>
      <c r="T89">
        <v>2900.7908000000002</v>
      </c>
      <c r="U89">
        <v>2903.0572999999999</v>
      </c>
      <c r="V89">
        <v>13178392400</v>
      </c>
    </row>
    <row r="90" spans="1:22">
      <c r="A90" s="3">
        <v>42178</v>
      </c>
      <c r="B90" s="4">
        <v>51.169199999999996</v>
      </c>
      <c r="C90" s="4">
        <v>12.11</v>
      </c>
      <c r="D90" s="4">
        <v>2124.1999999999998</v>
      </c>
      <c r="E90" s="4">
        <v>3003.1628999999998</v>
      </c>
      <c r="F90" s="2">
        <v>3.4483E-2</v>
      </c>
      <c r="G90">
        <v>181578408064</v>
      </c>
      <c r="H90">
        <v>6.1142000000000003</v>
      </c>
      <c r="I90">
        <f t="shared" si="1"/>
        <v>1</v>
      </c>
      <c r="J90" s="13">
        <f>K90</f>
        <v>42178</v>
      </c>
      <c r="K90" s="5">
        <v>42178</v>
      </c>
      <c r="L90" s="7">
        <v>-2063860.03</v>
      </c>
      <c r="M90" s="7">
        <v>-1452337.14</v>
      </c>
      <c r="N90" s="7">
        <v>863079.62</v>
      </c>
      <c r="O90" s="7">
        <v>2653117.5499999998</v>
      </c>
      <c r="Q90" s="3">
        <v>42178</v>
      </c>
      <c r="R90">
        <v>2907.0747999999999</v>
      </c>
      <c r="S90">
        <v>3007.6261</v>
      </c>
      <c r="T90">
        <v>2822.4704999999999</v>
      </c>
      <c r="U90">
        <v>3003.1628999999998</v>
      </c>
      <c r="V90">
        <v>13561764400</v>
      </c>
    </row>
    <row r="91" spans="1:22">
      <c r="A91" s="3">
        <v>42179</v>
      </c>
      <c r="B91" s="4">
        <v>52.048900000000003</v>
      </c>
      <c r="C91" s="4">
        <v>13.26</v>
      </c>
      <c r="D91" s="4">
        <v>2108.58</v>
      </c>
      <c r="E91" s="4">
        <v>3045.2444</v>
      </c>
      <c r="F91" s="2">
        <v>1.4012E-2</v>
      </c>
      <c r="G91">
        <v>192146957777</v>
      </c>
      <c r="H91">
        <v>6.1147999999999998</v>
      </c>
      <c r="I91">
        <f t="shared" si="1"/>
        <v>-1</v>
      </c>
      <c r="J91" s="13">
        <f>K91</f>
        <v>42179</v>
      </c>
      <c r="K91" s="5">
        <v>42179</v>
      </c>
      <c r="L91" s="7">
        <v>-2390044.98</v>
      </c>
      <c r="M91" s="7">
        <v>-1221877.0900000001</v>
      </c>
      <c r="N91" s="7">
        <v>711505.21</v>
      </c>
      <c r="O91" s="7">
        <v>2900416.86</v>
      </c>
      <c r="Q91" s="3">
        <v>42179</v>
      </c>
      <c r="R91">
        <v>3009.7687000000001</v>
      </c>
      <c r="S91">
        <v>3052.1133</v>
      </c>
      <c r="T91">
        <v>2962.6464999999998</v>
      </c>
      <c r="U91">
        <v>3045.2444</v>
      </c>
      <c r="V91">
        <v>14158588200</v>
      </c>
    </row>
    <row r="92" spans="1:22">
      <c r="A92" s="3">
        <v>42180</v>
      </c>
      <c r="B92" s="4">
        <v>47.423900000000003</v>
      </c>
      <c r="C92" s="4">
        <v>14.01</v>
      </c>
      <c r="D92" s="4">
        <v>2102.31</v>
      </c>
      <c r="E92" s="4">
        <v>2943.9897999999998</v>
      </c>
      <c r="F92" s="2">
        <v>-3.3250000000000002E-2</v>
      </c>
      <c r="G92">
        <v>220485922433</v>
      </c>
      <c r="H92">
        <v>6.1136999999999997</v>
      </c>
      <c r="I92">
        <f t="shared" si="1"/>
        <v>-1</v>
      </c>
      <c r="J92" s="13">
        <f>K92</f>
        <v>42180</v>
      </c>
      <c r="K92" s="5">
        <v>42180</v>
      </c>
      <c r="L92" s="7">
        <v>-9419462.0099999998</v>
      </c>
      <c r="M92" s="7">
        <v>-3631300.91</v>
      </c>
      <c r="N92" s="7">
        <v>2743941.37</v>
      </c>
      <c r="O92" s="7">
        <v>10306821.550000001</v>
      </c>
      <c r="Q92" s="3">
        <v>42180</v>
      </c>
      <c r="R92">
        <v>3069.3998999999999</v>
      </c>
      <c r="S92">
        <v>3082.5578</v>
      </c>
      <c r="T92">
        <v>2929.107</v>
      </c>
      <c r="U92">
        <v>2943.9897999999998</v>
      </c>
      <c r="V92">
        <v>16015830700</v>
      </c>
    </row>
    <row r="93" spans="1:22">
      <c r="A93" s="3">
        <v>42181</v>
      </c>
      <c r="B93" s="4">
        <v>48.083599999999997</v>
      </c>
      <c r="C93" s="4">
        <v>14.02</v>
      </c>
      <c r="D93" s="4">
        <v>2101.4899999999998</v>
      </c>
      <c r="E93" s="4">
        <v>2736.6950000000002</v>
      </c>
      <c r="F93" s="2">
        <v>-7.0413000000000003E-2</v>
      </c>
      <c r="G93">
        <v>239246445397</v>
      </c>
      <c r="H93">
        <v>6.1167999999999996</v>
      </c>
      <c r="I93">
        <f t="shared" si="1"/>
        <v>1</v>
      </c>
      <c r="J93" s="13">
        <f>K93</f>
        <v>42181</v>
      </c>
      <c r="K93" s="5">
        <v>42181</v>
      </c>
      <c r="L93" s="7">
        <v>-12592090.52</v>
      </c>
      <c r="M93" s="7">
        <v>-2567831.62</v>
      </c>
      <c r="N93" s="7">
        <v>5002012.5999999996</v>
      </c>
      <c r="O93" s="7">
        <v>10157909.539999999</v>
      </c>
      <c r="Q93" s="3">
        <v>42181</v>
      </c>
      <c r="R93">
        <v>2875.1223</v>
      </c>
      <c r="S93">
        <v>2953.9593</v>
      </c>
      <c r="T93">
        <v>2678.7692999999999</v>
      </c>
      <c r="U93">
        <v>2736.6950000000002</v>
      </c>
      <c r="V93">
        <v>18335580400</v>
      </c>
    </row>
    <row r="94" spans="1:22">
      <c r="A94" s="3">
        <v>42184</v>
      </c>
      <c r="B94" s="4">
        <v>60.089100000000002</v>
      </c>
      <c r="C94" s="4">
        <v>18.850000000000001</v>
      </c>
      <c r="D94" s="4">
        <v>2057.64</v>
      </c>
      <c r="E94" s="4">
        <v>2678.3683000000001</v>
      </c>
      <c r="F94" s="2">
        <v>-2.1312999999999999E-2</v>
      </c>
      <c r="G94">
        <v>268112919192</v>
      </c>
      <c r="H94">
        <v>6.1135999999999999</v>
      </c>
      <c r="I94">
        <f t="shared" si="1"/>
        <v>1</v>
      </c>
      <c r="J94" s="13">
        <f>K94</f>
        <v>42184</v>
      </c>
      <c r="K94" s="5">
        <v>42184</v>
      </c>
      <c r="L94" s="7">
        <v>-6148288.4000000004</v>
      </c>
      <c r="M94" s="7">
        <v>-866552.1</v>
      </c>
      <c r="N94" s="7">
        <v>2748623.67</v>
      </c>
      <c r="O94" s="7">
        <v>4266216.84</v>
      </c>
      <c r="Q94" s="3">
        <v>42184</v>
      </c>
      <c r="R94">
        <v>2802.7716</v>
      </c>
      <c r="S94">
        <v>2822.1131999999998</v>
      </c>
      <c r="T94">
        <v>2530.8301999999999</v>
      </c>
      <c r="U94">
        <v>2678.3683000000001</v>
      </c>
      <c r="V94">
        <v>21201871400</v>
      </c>
    </row>
    <row r="95" spans="1:22">
      <c r="A95" s="3">
        <v>42185</v>
      </c>
      <c r="B95" s="4">
        <v>59.206099999999999</v>
      </c>
      <c r="C95" s="4">
        <v>18.23</v>
      </c>
      <c r="D95" s="4">
        <v>2063.11</v>
      </c>
      <c r="E95" s="4">
        <v>2870.0252999999998</v>
      </c>
      <c r="F95" s="2">
        <v>7.1556999999999996E-2</v>
      </c>
      <c r="G95">
        <v>275002230874</v>
      </c>
      <c r="H95">
        <v>6.1148999999999996</v>
      </c>
      <c r="I95">
        <f t="shared" si="1"/>
        <v>-1</v>
      </c>
      <c r="J95" s="13">
        <f>K95</f>
        <v>42185</v>
      </c>
      <c r="K95" s="5">
        <v>42185</v>
      </c>
      <c r="L95" s="7">
        <v>-2172968.61</v>
      </c>
      <c r="M95" s="7">
        <v>-117725.29</v>
      </c>
      <c r="N95" s="7">
        <v>1842397.23</v>
      </c>
      <c r="O95" s="7">
        <v>448296.67</v>
      </c>
      <c r="Q95" s="3">
        <v>42185</v>
      </c>
      <c r="R95">
        <v>2678.6343999999999</v>
      </c>
      <c r="S95">
        <v>2872.5084000000002</v>
      </c>
      <c r="T95">
        <v>2628.0039000000002</v>
      </c>
      <c r="U95">
        <v>2870.0252999999998</v>
      </c>
      <c r="V95">
        <v>21959229800</v>
      </c>
    </row>
    <row r="96" spans="1:22">
      <c r="A96" s="3">
        <v>42186</v>
      </c>
      <c r="B96" s="4">
        <v>55.910899999999998</v>
      </c>
      <c r="C96" s="4">
        <v>16.09</v>
      </c>
      <c r="D96" s="4">
        <v>2077.42</v>
      </c>
      <c r="E96" s="4">
        <v>2736.8472999999999</v>
      </c>
      <c r="F96" s="2">
        <v>-4.6403E-2</v>
      </c>
      <c r="G96">
        <v>218026247303</v>
      </c>
      <c r="H96">
        <v>6.1170999999999998</v>
      </c>
      <c r="I96">
        <f t="shared" si="1"/>
        <v>1</v>
      </c>
      <c r="J96" s="13">
        <f>K96</f>
        <v>42186</v>
      </c>
      <c r="K96" s="5">
        <v>42186</v>
      </c>
      <c r="L96" s="7">
        <v>-6726950.4100000001</v>
      </c>
      <c r="M96" s="7">
        <v>-3068993.98</v>
      </c>
      <c r="N96" s="7">
        <v>913850.55</v>
      </c>
      <c r="O96" s="7">
        <v>8882093.8399999999</v>
      </c>
      <c r="Q96" s="3">
        <v>42186</v>
      </c>
      <c r="R96">
        <v>2823.9443000000001</v>
      </c>
      <c r="S96">
        <v>2872.9070000000002</v>
      </c>
      <c r="T96">
        <v>2721.4760999999999</v>
      </c>
      <c r="U96">
        <v>2736.8472999999999</v>
      </c>
      <c r="V96">
        <v>16995770200</v>
      </c>
    </row>
    <row r="97" spans="1:22">
      <c r="A97" s="3">
        <v>42187</v>
      </c>
      <c r="B97" s="4">
        <v>57.544899999999998</v>
      </c>
      <c r="C97" s="4">
        <v>16.79</v>
      </c>
      <c r="D97" s="4">
        <v>2076.7800000000002</v>
      </c>
      <c r="E97" s="4">
        <v>2714.2469000000001</v>
      </c>
      <c r="F97" s="2">
        <v>-8.2579999999999997E-3</v>
      </c>
      <c r="G97">
        <v>245275790470</v>
      </c>
      <c r="H97">
        <v>6.1159999999999997</v>
      </c>
      <c r="I97">
        <f t="shared" si="1"/>
        <v>-1</v>
      </c>
      <c r="J97" s="13">
        <f>K97</f>
        <v>42187</v>
      </c>
      <c r="K97" s="5">
        <v>42187</v>
      </c>
      <c r="L97" s="7">
        <v>-9711196.6099999994</v>
      </c>
      <c r="M97" s="7">
        <v>-3169949.54</v>
      </c>
      <c r="N97" s="7">
        <v>3702704.26</v>
      </c>
      <c r="O97" s="7">
        <v>9178441.8900000006</v>
      </c>
      <c r="Q97" s="3">
        <v>42187</v>
      </c>
      <c r="R97">
        <v>2767.9857999999999</v>
      </c>
      <c r="S97">
        <v>2805.6667000000002</v>
      </c>
      <c r="T97">
        <v>2611.8627000000001</v>
      </c>
      <c r="U97">
        <v>2714.2469000000001</v>
      </c>
      <c r="V97">
        <v>20904575400</v>
      </c>
    </row>
    <row r="98" spans="1:22">
      <c r="A98" s="3">
        <v>42188</v>
      </c>
      <c r="B98" s="4">
        <v>55.150300000000001</v>
      </c>
      <c r="C98" s="4">
        <v>16.79</v>
      </c>
      <c r="D98" s="4">
        <v>2076.7800000000002</v>
      </c>
      <c r="E98" s="4">
        <v>2582.2655</v>
      </c>
      <c r="F98" s="2">
        <v>-4.8625000000000002E-2</v>
      </c>
      <c r="G98">
        <v>212838565194</v>
      </c>
      <c r="H98">
        <v>6.1172000000000004</v>
      </c>
      <c r="I98">
        <f t="shared" si="1"/>
        <v>1</v>
      </c>
      <c r="J98" s="13">
        <f>K98</f>
        <v>42188</v>
      </c>
      <c r="K98" s="5">
        <v>42188</v>
      </c>
      <c r="L98" s="7">
        <v>-6913791.1699999999</v>
      </c>
      <c r="M98" s="7">
        <v>-1698758.21</v>
      </c>
      <c r="N98" s="7">
        <v>2988083.96</v>
      </c>
      <c r="O98" s="7">
        <v>5624465.4199999999</v>
      </c>
      <c r="Q98" s="3">
        <v>42188</v>
      </c>
      <c r="R98">
        <v>2674.5572999999999</v>
      </c>
      <c r="S98">
        <v>2738.6579999999999</v>
      </c>
      <c r="T98">
        <v>2511.1646999999998</v>
      </c>
      <c r="U98">
        <v>2582.2655</v>
      </c>
      <c r="V98">
        <v>18436191800</v>
      </c>
    </row>
    <row r="99" spans="1:22">
      <c r="A99" s="3">
        <v>42191</v>
      </c>
      <c r="B99" s="4">
        <v>60.0779</v>
      </c>
      <c r="C99" s="4">
        <v>17.010000000000002</v>
      </c>
      <c r="D99" s="4">
        <v>2068.7600000000002</v>
      </c>
      <c r="E99" s="4">
        <v>2749.9982</v>
      </c>
      <c r="F99" s="2">
        <v>6.4956E-2</v>
      </c>
      <c r="G99">
        <v>383917336130</v>
      </c>
      <c r="H99">
        <v>6.1166</v>
      </c>
      <c r="I99">
        <f t="shared" si="1"/>
        <v>1</v>
      </c>
      <c r="J99" s="13">
        <f>K99</f>
        <v>42191</v>
      </c>
      <c r="K99" s="5">
        <v>42191</v>
      </c>
      <c r="L99" s="7">
        <v>-1350389.74</v>
      </c>
      <c r="M99" s="7">
        <v>-4354264.07</v>
      </c>
      <c r="N99" s="7">
        <v>222298.13</v>
      </c>
      <c r="O99" s="7">
        <v>5482355.6699999999</v>
      </c>
      <c r="Q99" s="3">
        <v>42191</v>
      </c>
      <c r="R99">
        <v>2807.7541999999999</v>
      </c>
      <c r="S99">
        <v>2807.7541999999999</v>
      </c>
      <c r="T99">
        <v>2649.5574999999999</v>
      </c>
      <c r="U99">
        <v>2749.9982</v>
      </c>
      <c r="V99">
        <v>34483427900</v>
      </c>
    </row>
    <row r="100" spans="1:22">
      <c r="A100" s="3">
        <v>42192</v>
      </c>
      <c r="B100" s="4">
        <v>54.836500000000001</v>
      </c>
      <c r="C100" s="4">
        <v>16.09</v>
      </c>
      <c r="D100" s="4">
        <v>2081.34</v>
      </c>
      <c r="E100" s="4">
        <v>2812.4457000000002</v>
      </c>
      <c r="F100" s="2">
        <v>2.2707999999999999E-2</v>
      </c>
      <c r="G100">
        <v>428297507083</v>
      </c>
      <c r="H100">
        <v>6.1174999999999997</v>
      </c>
      <c r="I100">
        <f t="shared" si="1"/>
        <v>-1</v>
      </c>
      <c r="J100" s="13">
        <f>K100</f>
        <v>42192</v>
      </c>
      <c r="K100" s="5">
        <v>42192</v>
      </c>
      <c r="L100" s="7">
        <v>9479606.3200000003</v>
      </c>
      <c r="M100" s="7">
        <v>-7627113.5700000003</v>
      </c>
      <c r="N100" s="7">
        <v>-5079825.68</v>
      </c>
      <c r="O100" s="7">
        <v>3227332.94</v>
      </c>
      <c r="Q100" s="3">
        <v>42192</v>
      </c>
      <c r="R100">
        <v>2682.5005999999998</v>
      </c>
      <c r="S100">
        <v>2825.4854999999998</v>
      </c>
      <c r="T100">
        <v>2612.1145000000001</v>
      </c>
      <c r="U100">
        <v>2812.4457000000002</v>
      </c>
      <c r="V100">
        <v>35031479800</v>
      </c>
    </row>
    <row r="101" spans="1:22">
      <c r="A101" s="3">
        <v>42193</v>
      </c>
      <c r="B101" s="4">
        <v>51.7027</v>
      </c>
      <c r="C101" s="4">
        <v>19.66</v>
      </c>
      <c r="D101" s="4">
        <v>2046.68</v>
      </c>
      <c r="E101" s="4">
        <v>2608.9765000000002</v>
      </c>
      <c r="F101" s="2">
        <v>-7.2345999999999994E-2</v>
      </c>
      <c r="G101">
        <v>407199234070</v>
      </c>
      <c r="H101">
        <v>6.1151</v>
      </c>
      <c r="I101">
        <f t="shared" si="1"/>
        <v>1</v>
      </c>
      <c r="J101" s="13">
        <f>K101</f>
        <v>42193</v>
      </c>
      <c r="K101" s="5">
        <v>42193</v>
      </c>
      <c r="L101" s="7">
        <v>24017141.109999999</v>
      </c>
      <c r="M101" s="7">
        <v>-9161986.5999999996</v>
      </c>
      <c r="N101" s="7">
        <v>-11389250.48</v>
      </c>
      <c r="O101" s="7">
        <v>-3465904.04</v>
      </c>
      <c r="Q101" s="3">
        <v>42193</v>
      </c>
      <c r="R101">
        <v>2596.7123000000001</v>
      </c>
      <c r="S101">
        <v>2760.5216999999998</v>
      </c>
      <c r="T101">
        <v>2546.462</v>
      </c>
      <c r="U101">
        <v>2608.9765000000002</v>
      </c>
      <c r="V101">
        <v>37745940000</v>
      </c>
    </row>
    <row r="102" spans="1:22">
      <c r="A102" s="3">
        <v>42194</v>
      </c>
      <c r="B102" s="4">
        <v>55.341099999999997</v>
      </c>
      <c r="C102" s="4">
        <v>19.97</v>
      </c>
      <c r="D102" s="4">
        <v>2051.31</v>
      </c>
      <c r="E102" s="4">
        <v>2781.0767000000001</v>
      </c>
      <c r="F102" s="2">
        <v>6.5964999999999996E-2</v>
      </c>
      <c r="G102">
        <v>304601932721</v>
      </c>
      <c r="H102">
        <v>6.1153000000000004</v>
      </c>
      <c r="I102">
        <f t="shared" si="1"/>
        <v>1</v>
      </c>
      <c r="J102" s="13">
        <f>K102</f>
        <v>42194</v>
      </c>
      <c r="K102" s="5">
        <v>42194</v>
      </c>
      <c r="L102" s="7">
        <v>9367252.5899999999</v>
      </c>
      <c r="M102" s="7">
        <v>-120295.31</v>
      </c>
      <c r="N102" s="7">
        <v>-3884808.93</v>
      </c>
      <c r="O102" s="7">
        <v>-5362148.3499999996</v>
      </c>
      <c r="Q102" s="3">
        <v>42194</v>
      </c>
      <c r="R102">
        <v>2575.3427999999999</v>
      </c>
      <c r="S102">
        <v>2828.752</v>
      </c>
      <c r="T102">
        <v>2493.6439999999998</v>
      </c>
      <c r="U102">
        <v>2781.0767000000001</v>
      </c>
      <c r="V102">
        <v>27117677000</v>
      </c>
    </row>
    <row r="103" spans="1:22">
      <c r="A103" s="3">
        <v>42195</v>
      </c>
      <c r="B103" s="4">
        <v>54.0227</v>
      </c>
      <c r="C103" s="4">
        <v>16.829999999999998</v>
      </c>
      <c r="D103" s="4">
        <v>2076.62</v>
      </c>
      <c r="E103" s="4">
        <v>2898.4101000000001</v>
      </c>
      <c r="F103" s="2">
        <v>4.2189999999999998E-2</v>
      </c>
      <c r="G103">
        <v>361175452326</v>
      </c>
      <c r="H103">
        <v>6.1132999999999997</v>
      </c>
      <c r="I103">
        <f t="shared" si="1"/>
        <v>1</v>
      </c>
      <c r="J103" s="13">
        <f>K103</f>
        <v>42195</v>
      </c>
      <c r="K103" s="5">
        <v>42195</v>
      </c>
      <c r="L103" s="7">
        <v>-892987.74</v>
      </c>
      <c r="M103" s="7">
        <v>-422922.46</v>
      </c>
      <c r="N103" s="7">
        <v>-78006.23</v>
      </c>
      <c r="O103" s="7">
        <v>1393916.44</v>
      </c>
      <c r="Q103" s="3">
        <v>42195</v>
      </c>
      <c r="R103">
        <v>2749.1203999999998</v>
      </c>
      <c r="S103">
        <v>2997.5974000000001</v>
      </c>
      <c r="T103">
        <v>2717.7116999999998</v>
      </c>
      <c r="U103">
        <v>2898.4101000000001</v>
      </c>
      <c r="V103">
        <v>29625184200</v>
      </c>
    </row>
    <row r="104" spans="1:22">
      <c r="A104" s="3">
        <v>42198</v>
      </c>
      <c r="B104" s="4">
        <v>52.962400000000002</v>
      </c>
      <c r="C104" s="4">
        <v>13.9</v>
      </c>
      <c r="D104" s="4">
        <v>2099.6</v>
      </c>
      <c r="E104" s="4">
        <v>2869.0511000000001</v>
      </c>
      <c r="F104" s="2">
        <v>-1.0129000000000001E-2</v>
      </c>
      <c r="G104">
        <v>289573739645</v>
      </c>
      <c r="H104">
        <v>6.1165000000000003</v>
      </c>
      <c r="I104">
        <f t="shared" si="1"/>
        <v>-1</v>
      </c>
      <c r="J104" s="13">
        <f>K104</f>
        <v>42198</v>
      </c>
      <c r="K104" s="5">
        <v>42198</v>
      </c>
      <c r="L104" s="7">
        <v>-5139384.6900000004</v>
      </c>
      <c r="M104" s="7">
        <v>-1521246.53</v>
      </c>
      <c r="N104" s="7">
        <v>1380086.39</v>
      </c>
      <c r="O104" s="7">
        <v>5280544.83</v>
      </c>
      <c r="Q104" s="3">
        <v>42198</v>
      </c>
      <c r="R104">
        <v>2855.7002000000002</v>
      </c>
      <c r="S104">
        <v>2949.1970999999999</v>
      </c>
      <c r="T104">
        <v>2805.9126000000001</v>
      </c>
      <c r="U104">
        <v>2869.0511000000001</v>
      </c>
      <c r="V104">
        <v>23334105500</v>
      </c>
    </row>
    <row r="105" spans="1:22">
      <c r="A105" s="3">
        <v>42199</v>
      </c>
      <c r="B105" s="4">
        <v>49.310600000000001</v>
      </c>
      <c r="C105" s="4">
        <v>13.37</v>
      </c>
      <c r="D105" s="4">
        <v>2108.9499999999998</v>
      </c>
      <c r="E105" s="4">
        <v>2763.0727999999999</v>
      </c>
      <c r="F105" s="2">
        <v>-3.6937999999999999E-2</v>
      </c>
      <c r="G105">
        <v>234177778237</v>
      </c>
      <c r="H105">
        <v>6.1151999999999997</v>
      </c>
      <c r="I105">
        <f t="shared" si="1"/>
        <v>1</v>
      </c>
      <c r="J105" s="13">
        <f>K105</f>
        <v>42199</v>
      </c>
      <c r="K105" s="5">
        <v>42199</v>
      </c>
      <c r="L105" s="7">
        <v>-5472942.4400000004</v>
      </c>
      <c r="M105" s="7">
        <v>-2890809.75</v>
      </c>
      <c r="N105" s="7">
        <v>618116.52</v>
      </c>
      <c r="O105" s="7">
        <v>7745635.6600000001</v>
      </c>
      <c r="Q105" s="3">
        <v>42199</v>
      </c>
      <c r="R105">
        <v>2821.9708999999998</v>
      </c>
      <c r="S105">
        <v>2843.2483000000002</v>
      </c>
      <c r="T105">
        <v>2717.0309999999999</v>
      </c>
      <c r="U105">
        <v>2763.0727999999999</v>
      </c>
      <c r="V105">
        <v>19436842400</v>
      </c>
    </row>
    <row r="106" spans="1:22">
      <c r="A106" s="3">
        <v>42200</v>
      </c>
      <c r="B106" s="4">
        <v>45.056100000000001</v>
      </c>
      <c r="C106" s="4">
        <v>13.23</v>
      </c>
      <c r="D106" s="4">
        <v>2107.4</v>
      </c>
      <c r="E106" s="4">
        <v>2757.9508000000001</v>
      </c>
      <c r="F106" s="2">
        <v>-1.854E-3</v>
      </c>
      <c r="G106">
        <v>211874749742</v>
      </c>
      <c r="H106">
        <v>6.1173000000000002</v>
      </c>
      <c r="I106">
        <f t="shared" si="1"/>
        <v>1</v>
      </c>
      <c r="J106" s="13">
        <f>K106</f>
        <v>42200</v>
      </c>
      <c r="K106" s="5">
        <v>42200</v>
      </c>
      <c r="L106" s="7">
        <v>-6296516.3600000003</v>
      </c>
      <c r="M106" s="7">
        <v>-3363861.44</v>
      </c>
      <c r="N106" s="7">
        <v>1185017.73</v>
      </c>
      <c r="O106" s="7">
        <v>8475360.0700000003</v>
      </c>
      <c r="Q106" s="3">
        <v>42200</v>
      </c>
      <c r="R106">
        <v>2725.9236000000001</v>
      </c>
      <c r="S106">
        <v>2779.9476</v>
      </c>
      <c r="T106">
        <v>2665.9495999999999</v>
      </c>
      <c r="U106">
        <v>2757.9508000000001</v>
      </c>
      <c r="V106">
        <v>18594802800</v>
      </c>
    </row>
    <row r="107" spans="1:22">
      <c r="A107" s="3">
        <v>42201</v>
      </c>
      <c r="B107" s="4">
        <v>41.628399999999999</v>
      </c>
      <c r="C107" s="4">
        <v>12.11</v>
      </c>
      <c r="D107" s="4">
        <v>2124.29</v>
      </c>
      <c r="E107" s="4">
        <v>2742.8467999999998</v>
      </c>
      <c r="F107" s="2">
        <v>-5.4770000000000001E-3</v>
      </c>
      <c r="G107">
        <v>151401564370</v>
      </c>
      <c r="H107">
        <v>6.1192000000000002</v>
      </c>
      <c r="I107">
        <f t="shared" si="1"/>
        <v>1</v>
      </c>
      <c r="J107" s="13">
        <f>K107</f>
        <v>42201</v>
      </c>
      <c r="K107" s="5">
        <v>42201</v>
      </c>
      <c r="L107" s="7">
        <v>1244780.6599999999</v>
      </c>
      <c r="M107" s="7">
        <v>-193966.07</v>
      </c>
      <c r="N107" s="7">
        <v>-703479.99</v>
      </c>
      <c r="O107" s="7">
        <v>-347334.59</v>
      </c>
      <c r="Q107" s="3">
        <v>42201</v>
      </c>
      <c r="R107">
        <v>2754.8285999999998</v>
      </c>
      <c r="S107">
        <v>2779.9974000000002</v>
      </c>
      <c r="T107">
        <v>2708.7150999999999</v>
      </c>
      <c r="U107">
        <v>2742.8467999999998</v>
      </c>
      <c r="V107">
        <v>13524616300</v>
      </c>
    </row>
    <row r="108" spans="1:22">
      <c r="A108" s="3">
        <v>42202</v>
      </c>
      <c r="B108" s="4">
        <v>39.326799999999999</v>
      </c>
      <c r="C108" s="4">
        <v>11.95</v>
      </c>
      <c r="D108" s="4">
        <v>2126.64</v>
      </c>
      <c r="E108" s="4">
        <v>2807.0648999999999</v>
      </c>
      <c r="F108" s="2">
        <v>2.3413E-2</v>
      </c>
      <c r="G108">
        <v>160825185875</v>
      </c>
      <c r="H108">
        <v>6.1196999999999999</v>
      </c>
      <c r="I108">
        <f t="shared" si="1"/>
        <v>1</v>
      </c>
      <c r="J108" s="13">
        <f>K108</f>
        <v>42202</v>
      </c>
      <c r="K108" s="5">
        <v>42202</v>
      </c>
      <c r="L108" s="7">
        <v>4629381.37</v>
      </c>
      <c r="M108" s="7">
        <v>323039.32</v>
      </c>
      <c r="N108" s="7">
        <v>-1615363.29</v>
      </c>
      <c r="O108" s="7">
        <v>-3337057.4</v>
      </c>
      <c r="Q108" s="3">
        <v>42202</v>
      </c>
      <c r="R108">
        <v>2756.8658</v>
      </c>
      <c r="S108">
        <v>2834.1788999999999</v>
      </c>
      <c r="T108">
        <v>2723.7386999999999</v>
      </c>
      <c r="U108">
        <v>2807.0648999999999</v>
      </c>
      <c r="V108">
        <v>13024111200</v>
      </c>
    </row>
    <row r="109" spans="1:22">
      <c r="A109" s="3">
        <v>42205</v>
      </c>
      <c r="B109" s="4">
        <v>38.725099999999998</v>
      </c>
      <c r="C109" s="4">
        <v>12.25</v>
      </c>
      <c r="D109" s="4">
        <v>2128.2800000000002</v>
      </c>
      <c r="E109" s="4">
        <v>2783.7613999999999</v>
      </c>
      <c r="F109" s="2">
        <v>-8.3020000000000004E-3</v>
      </c>
      <c r="G109">
        <v>166660027490</v>
      </c>
      <c r="H109">
        <v>6.1199000000000003</v>
      </c>
      <c r="I109">
        <f t="shared" si="1"/>
        <v>1</v>
      </c>
      <c r="J109" s="13">
        <f>K109</f>
        <v>42205</v>
      </c>
      <c r="K109" s="5">
        <v>42205</v>
      </c>
      <c r="L109" s="7">
        <v>-4742209.45</v>
      </c>
      <c r="M109" s="7">
        <v>-2300501.59</v>
      </c>
      <c r="N109" s="7">
        <v>974860.23</v>
      </c>
      <c r="O109" s="7">
        <v>6067850.8200000003</v>
      </c>
      <c r="Q109" s="3">
        <v>42205</v>
      </c>
      <c r="R109">
        <v>2798.5598</v>
      </c>
      <c r="S109">
        <v>2815.7011000000002</v>
      </c>
      <c r="T109">
        <v>2766.9427999999998</v>
      </c>
      <c r="U109">
        <v>2783.7613999999999</v>
      </c>
      <c r="V109">
        <v>13086249500</v>
      </c>
    </row>
    <row r="110" spans="1:22">
      <c r="A110" s="3">
        <v>42206</v>
      </c>
      <c r="B110" s="4">
        <v>38.790300000000002</v>
      </c>
      <c r="C110" s="4">
        <v>12.22</v>
      </c>
      <c r="D110" s="4">
        <v>2119.21</v>
      </c>
      <c r="E110" s="4">
        <v>2772.7737000000002</v>
      </c>
      <c r="F110" s="2">
        <v>-3.947E-3</v>
      </c>
      <c r="G110">
        <v>152027265918</v>
      </c>
      <c r="H110">
        <v>6.1167999999999996</v>
      </c>
      <c r="I110">
        <f t="shared" si="1"/>
        <v>1</v>
      </c>
      <c r="J110" s="13">
        <f>K110</f>
        <v>42206</v>
      </c>
      <c r="K110" s="5">
        <v>42206</v>
      </c>
      <c r="L110" s="7">
        <v>679079.44</v>
      </c>
      <c r="M110" s="7">
        <v>-933481.12</v>
      </c>
      <c r="N110" s="7">
        <v>-1239852.31</v>
      </c>
      <c r="O110" s="7">
        <v>1494253.99</v>
      </c>
      <c r="Q110" s="3">
        <v>42206</v>
      </c>
      <c r="R110">
        <v>2757.66</v>
      </c>
      <c r="S110">
        <v>2799.8154</v>
      </c>
      <c r="T110">
        <v>2743.1549</v>
      </c>
      <c r="U110">
        <v>2772.7737000000002</v>
      </c>
      <c r="V110">
        <v>11582657800</v>
      </c>
    </row>
    <row r="111" spans="1:22">
      <c r="A111" s="3">
        <v>42207</v>
      </c>
      <c r="B111" s="4">
        <v>35.2575</v>
      </c>
      <c r="C111" s="4">
        <v>12.12</v>
      </c>
      <c r="D111" s="4">
        <v>2114.15</v>
      </c>
      <c r="E111" s="4">
        <v>2739.7856000000002</v>
      </c>
      <c r="F111" s="2">
        <v>-1.1897E-2</v>
      </c>
      <c r="G111">
        <v>140089841552</v>
      </c>
      <c r="H111">
        <v>6.1172000000000004</v>
      </c>
      <c r="I111">
        <f t="shared" si="1"/>
        <v>1</v>
      </c>
      <c r="J111" s="13">
        <f>K111</f>
        <v>42207</v>
      </c>
      <c r="K111" s="5">
        <v>42207</v>
      </c>
      <c r="L111" s="7">
        <v>-3249967.65</v>
      </c>
      <c r="M111" s="7">
        <v>-1931582.29</v>
      </c>
      <c r="N111" s="7">
        <v>92074.91</v>
      </c>
      <c r="O111" s="7">
        <v>5089475.03</v>
      </c>
      <c r="Q111" s="3">
        <v>42207</v>
      </c>
      <c r="R111">
        <v>2757.2842999999998</v>
      </c>
      <c r="S111">
        <v>2770.9960999999998</v>
      </c>
      <c r="T111">
        <v>2721.3539000000001</v>
      </c>
      <c r="U111">
        <v>2739.7856000000002</v>
      </c>
      <c r="V111">
        <v>10665453000</v>
      </c>
    </row>
    <row r="112" spans="1:22">
      <c r="A112" s="3">
        <v>42208</v>
      </c>
      <c r="B112" s="4">
        <v>32.984000000000002</v>
      </c>
      <c r="C112" s="4">
        <v>12.64</v>
      </c>
      <c r="D112" s="4">
        <v>2102.15</v>
      </c>
      <c r="E112" s="4">
        <v>2790.7638999999999</v>
      </c>
      <c r="F112" s="2">
        <v>1.8606999999999999E-2</v>
      </c>
      <c r="G112">
        <v>151861837466</v>
      </c>
      <c r="H112">
        <v>6.1169000000000002</v>
      </c>
      <c r="I112">
        <f t="shared" si="1"/>
        <v>1</v>
      </c>
      <c r="J112" s="13">
        <f>K112</f>
        <v>42208</v>
      </c>
      <c r="K112" s="5">
        <v>42208</v>
      </c>
      <c r="L112" s="7">
        <v>4724292.66</v>
      </c>
      <c r="M112" s="7">
        <v>296011.99</v>
      </c>
      <c r="N112" s="7">
        <v>-2304202.1</v>
      </c>
      <c r="O112" s="7">
        <v>-2716102.54</v>
      </c>
      <c r="Q112" s="3">
        <v>42208</v>
      </c>
      <c r="R112">
        <v>2741.4243000000001</v>
      </c>
      <c r="S112">
        <v>2796.3681000000001</v>
      </c>
      <c r="T112">
        <v>2736.3751999999999</v>
      </c>
      <c r="U112">
        <v>2790.7638999999999</v>
      </c>
      <c r="V112">
        <v>11358203900</v>
      </c>
    </row>
    <row r="113" spans="1:22">
      <c r="A113" s="3">
        <v>42209</v>
      </c>
      <c r="B113" s="4">
        <v>33.088500000000003</v>
      </c>
      <c r="C113" s="4">
        <v>13.74</v>
      </c>
      <c r="D113" s="4">
        <v>2079.65</v>
      </c>
      <c r="E113" s="4">
        <v>2741.0437999999999</v>
      </c>
      <c r="F113" s="2">
        <v>-1.7815999999999999E-2</v>
      </c>
      <c r="G113">
        <v>163019756747</v>
      </c>
      <c r="H113">
        <v>6.1176000000000004</v>
      </c>
      <c r="I113">
        <f t="shared" si="1"/>
        <v>-1</v>
      </c>
      <c r="J113" s="13">
        <f>K113</f>
        <v>42209</v>
      </c>
      <c r="K113" s="5">
        <v>42209</v>
      </c>
      <c r="L113" s="7">
        <v>-5302651.1399999997</v>
      </c>
      <c r="M113" s="7">
        <v>-3249168.83</v>
      </c>
      <c r="N113" s="7">
        <v>185249.06</v>
      </c>
      <c r="O113" s="7">
        <v>8366570.9100000001</v>
      </c>
      <c r="Q113" s="3">
        <v>42209</v>
      </c>
      <c r="R113">
        <v>2794.0540000000001</v>
      </c>
      <c r="S113">
        <v>2807.6197999999999</v>
      </c>
      <c r="T113">
        <v>2735.2993999999999</v>
      </c>
      <c r="U113">
        <v>2741.0437999999999</v>
      </c>
      <c r="V113">
        <v>12392890800</v>
      </c>
    </row>
    <row r="114" spans="1:22">
      <c r="A114" s="3">
        <v>42212</v>
      </c>
      <c r="B114" s="4">
        <v>30.408799999999999</v>
      </c>
      <c r="C114" s="4">
        <v>15.6</v>
      </c>
      <c r="D114" s="4">
        <v>2067.64</v>
      </c>
      <c r="E114" s="4">
        <v>2493.2903000000001</v>
      </c>
      <c r="F114" s="2">
        <v>-9.0386999999999995E-2</v>
      </c>
      <c r="G114">
        <v>158951323879</v>
      </c>
      <c r="H114">
        <v>6.1154000000000002</v>
      </c>
      <c r="I114">
        <f t="shared" si="1"/>
        <v>1</v>
      </c>
      <c r="J114" s="13">
        <f>K114</f>
        <v>42212</v>
      </c>
      <c r="K114" s="5">
        <v>42212</v>
      </c>
      <c r="L114" s="7">
        <v>-13571503.109999999</v>
      </c>
      <c r="M114" s="7">
        <v>-4638595.05</v>
      </c>
      <c r="N114" s="7">
        <v>4076951.42</v>
      </c>
      <c r="O114" s="7">
        <v>14133146.73</v>
      </c>
      <c r="Q114" s="3">
        <v>42212</v>
      </c>
      <c r="R114">
        <v>2698.7979999999998</v>
      </c>
      <c r="S114">
        <v>2715.3593999999998</v>
      </c>
      <c r="T114">
        <v>2491.1185</v>
      </c>
      <c r="U114">
        <v>2493.2903000000001</v>
      </c>
      <c r="V114">
        <v>13664510400</v>
      </c>
    </row>
    <row r="115" spans="1:22">
      <c r="A115" s="3">
        <v>42213</v>
      </c>
      <c r="B115" s="4">
        <v>39.518000000000001</v>
      </c>
      <c r="C115" s="4">
        <v>13.44</v>
      </c>
      <c r="D115" s="4">
        <v>2093.25</v>
      </c>
      <c r="E115" s="4">
        <v>2485.6741999999999</v>
      </c>
      <c r="F115" s="2">
        <v>-3.055E-3</v>
      </c>
      <c r="G115">
        <v>164763023008</v>
      </c>
      <c r="H115">
        <v>6.1150000000000002</v>
      </c>
      <c r="I115">
        <f t="shared" si="1"/>
        <v>1</v>
      </c>
      <c r="J115" s="13">
        <f>K115</f>
        <v>42213</v>
      </c>
      <c r="K115" s="5">
        <v>42213</v>
      </c>
      <c r="L115" s="7">
        <v>-617904.47</v>
      </c>
      <c r="M115" s="7">
        <v>-3681014.73</v>
      </c>
      <c r="N115" s="7">
        <v>325550.26</v>
      </c>
      <c r="O115" s="7">
        <v>3973368.95</v>
      </c>
      <c r="Q115" s="3">
        <v>42213</v>
      </c>
      <c r="R115">
        <v>2427.0279</v>
      </c>
      <c r="S115">
        <v>2531.2314000000001</v>
      </c>
      <c r="T115">
        <v>2400.8663000000001</v>
      </c>
      <c r="U115">
        <v>2485.6741999999999</v>
      </c>
      <c r="V115">
        <v>14033885500</v>
      </c>
    </row>
    <row r="116" spans="1:22">
      <c r="A116" s="3">
        <v>42214</v>
      </c>
      <c r="B116" s="4">
        <v>41.790799999999997</v>
      </c>
      <c r="C116" s="4">
        <v>12.5</v>
      </c>
      <c r="D116" s="4">
        <v>2108.5700000000002</v>
      </c>
      <c r="E116" s="4">
        <v>2531.4449</v>
      </c>
      <c r="F116" s="2">
        <v>1.8414E-2</v>
      </c>
      <c r="G116">
        <v>112668842451</v>
      </c>
      <c r="H116">
        <v>6.1165000000000003</v>
      </c>
      <c r="I116">
        <f t="shared" si="1"/>
        <v>1</v>
      </c>
      <c r="J116" s="13">
        <f>K116</f>
        <v>42214</v>
      </c>
      <c r="K116" s="5">
        <v>42214</v>
      </c>
      <c r="L116" s="7">
        <v>-1489710.7</v>
      </c>
      <c r="M116" s="7">
        <v>-1827766.85</v>
      </c>
      <c r="N116" s="7">
        <v>574071.12</v>
      </c>
      <c r="O116" s="7">
        <v>2743406.43</v>
      </c>
      <c r="Q116" s="3">
        <v>42214</v>
      </c>
      <c r="R116">
        <v>2496.8951000000002</v>
      </c>
      <c r="S116">
        <v>2535.6019000000001</v>
      </c>
      <c r="T116">
        <v>2459.0816</v>
      </c>
      <c r="U116">
        <v>2531.4449</v>
      </c>
      <c r="V116">
        <v>9307815400</v>
      </c>
    </row>
    <row r="117" spans="1:22">
      <c r="A117" s="3">
        <v>42215</v>
      </c>
      <c r="B117" s="4">
        <v>37.427399999999999</v>
      </c>
      <c r="C117" s="4">
        <v>12.13</v>
      </c>
      <c r="D117" s="4">
        <v>2108.63</v>
      </c>
      <c r="E117" s="4">
        <v>2467.3670999999999</v>
      </c>
      <c r="F117" s="2">
        <v>-2.5312999999999999E-2</v>
      </c>
      <c r="G117">
        <v>108522361462</v>
      </c>
      <c r="H117">
        <v>6.1172000000000004</v>
      </c>
      <c r="I117">
        <f t="shared" si="1"/>
        <v>1</v>
      </c>
      <c r="J117" s="13">
        <f>K117</f>
        <v>42215</v>
      </c>
      <c r="K117" s="5">
        <v>42215</v>
      </c>
      <c r="L117" s="7">
        <v>-1456859.24</v>
      </c>
      <c r="M117" s="7">
        <v>-1897557.38</v>
      </c>
      <c r="N117" s="7">
        <v>-461763.42</v>
      </c>
      <c r="O117" s="7">
        <v>3816180.03</v>
      </c>
      <c r="Q117" s="3">
        <v>42215</v>
      </c>
      <c r="R117">
        <v>2525.0843</v>
      </c>
      <c r="S117">
        <v>2548.2696999999998</v>
      </c>
      <c r="T117">
        <v>2459.9243000000001</v>
      </c>
      <c r="U117">
        <v>2467.3670999999999</v>
      </c>
      <c r="V117">
        <v>8694982700</v>
      </c>
    </row>
    <row r="118" spans="1:22">
      <c r="A118" s="3">
        <v>42216</v>
      </c>
      <c r="B118" s="4">
        <v>40.173900000000003</v>
      </c>
      <c r="C118" s="4">
        <v>12.12</v>
      </c>
      <c r="D118" s="4">
        <v>2103.84</v>
      </c>
      <c r="E118" s="4">
        <v>2461.2401</v>
      </c>
      <c r="F118" s="2">
        <v>-2.483E-3</v>
      </c>
      <c r="G118">
        <v>88953040848</v>
      </c>
      <c r="H118">
        <v>6.1169000000000002</v>
      </c>
      <c r="I118">
        <f t="shared" si="1"/>
        <v>1</v>
      </c>
      <c r="J118" s="13">
        <f>K118</f>
        <v>42216</v>
      </c>
      <c r="K118" s="5">
        <v>42216</v>
      </c>
      <c r="L118" s="7">
        <v>206203.01</v>
      </c>
      <c r="M118" s="7">
        <v>-2964887.89</v>
      </c>
      <c r="N118" s="7">
        <v>-1521435.79</v>
      </c>
      <c r="O118" s="7">
        <v>4280120.67</v>
      </c>
      <c r="Q118" s="3">
        <v>42216</v>
      </c>
      <c r="R118">
        <v>2452.0468000000001</v>
      </c>
      <c r="S118">
        <v>2490.6587</v>
      </c>
      <c r="T118">
        <v>2432.4937</v>
      </c>
      <c r="U118">
        <v>2461.2401</v>
      </c>
      <c r="V118">
        <v>7472537400</v>
      </c>
    </row>
    <row r="119" spans="1:22">
      <c r="A119" s="3">
        <v>42219</v>
      </c>
      <c r="B119" s="4">
        <v>40.445099999999996</v>
      </c>
      <c r="C119" s="4">
        <v>12.56</v>
      </c>
      <c r="D119" s="4">
        <v>2098.04</v>
      </c>
      <c r="E119" s="4">
        <v>2479.7242999999999</v>
      </c>
      <c r="F119" s="2">
        <v>7.5100000000000002E-3</v>
      </c>
      <c r="G119">
        <v>96775631031</v>
      </c>
      <c r="H119">
        <v>6.1177000000000001</v>
      </c>
      <c r="I119">
        <f t="shared" si="1"/>
        <v>1</v>
      </c>
      <c r="J119" s="13">
        <f>K119</f>
        <v>42219</v>
      </c>
      <c r="K119" s="5">
        <v>42219</v>
      </c>
      <c r="L119" s="7">
        <v>-833064.03</v>
      </c>
      <c r="M119" s="7">
        <v>-3527550.55</v>
      </c>
      <c r="N119" s="7">
        <v>-1493166.11</v>
      </c>
      <c r="O119" s="7">
        <v>5853780.6900000004</v>
      </c>
      <c r="Q119" s="3">
        <v>42219</v>
      </c>
      <c r="R119">
        <v>2433.2417</v>
      </c>
      <c r="S119">
        <v>2479.9511000000002</v>
      </c>
      <c r="T119">
        <v>2419.8503999999998</v>
      </c>
      <c r="U119">
        <v>2479.7242999999999</v>
      </c>
      <c r="V119">
        <v>8807341000</v>
      </c>
    </row>
    <row r="120" spans="1:22">
      <c r="A120" s="3">
        <v>42220</v>
      </c>
      <c r="B120" s="4">
        <v>40.024500000000003</v>
      </c>
      <c r="C120" s="4">
        <v>13</v>
      </c>
      <c r="D120" s="4">
        <v>2093.3200000000002</v>
      </c>
      <c r="E120" s="4">
        <v>2534.7111</v>
      </c>
      <c r="F120" s="2">
        <v>2.2175E-2</v>
      </c>
      <c r="G120">
        <v>79544151971</v>
      </c>
      <c r="H120">
        <v>6.1185999999999998</v>
      </c>
      <c r="I120">
        <f t="shared" si="1"/>
        <v>1</v>
      </c>
      <c r="J120" s="13">
        <f>K120</f>
        <v>42220</v>
      </c>
      <c r="K120" s="5">
        <v>42220</v>
      </c>
      <c r="L120" s="7">
        <v>4470179.58</v>
      </c>
      <c r="M120" s="7">
        <v>893966.65</v>
      </c>
      <c r="N120" s="7">
        <v>-1474339.29</v>
      </c>
      <c r="O120" s="7">
        <v>-3889806.95</v>
      </c>
      <c r="Q120" s="3">
        <v>42220</v>
      </c>
      <c r="R120">
        <v>2476.1579000000002</v>
      </c>
      <c r="S120">
        <v>2535.2804000000001</v>
      </c>
      <c r="T120">
        <v>2462.7302</v>
      </c>
      <c r="U120">
        <v>2534.7111</v>
      </c>
      <c r="V120">
        <v>6603231700</v>
      </c>
    </row>
    <row r="121" spans="1:22">
      <c r="A121" s="3">
        <v>42221</v>
      </c>
      <c r="B121" s="4">
        <v>40.2605</v>
      </c>
      <c r="C121" s="4">
        <v>12.51</v>
      </c>
      <c r="D121" s="4">
        <v>2099.84</v>
      </c>
      <c r="E121" s="4">
        <v>2487.0616</v>
      </c>
      <c r="F121" s="2">
        <v>-1.8799E-2</v>
      </c>
      <c r="G121">
        <v>79648361307</v>
      </c>
      <c r="H121">
        <v>6.1181000000000001</v>
      </c>
      <c r="I121">
        <f t="shared" si="1"/>
        <v>1</v>
      </c>
      <c r="J121" s="13">
        <f>K121</f>
        <v>42221</v>
      </c>
      <c r="K121" s="5">
        <v>42221</v>
      </c>
      <c r="L121" s="7">
        <v>-2006318.48</v>
      </c>
      <c r="M121" s="7">
        <v>-1627373.94</v>
      </c>
      <c r="N121" s="7">
        <v>-74633.25</v>
      </c>
      <c r="O121" s="7">
        <v>3708325.66</v>
      </c>
      <c r="Q121" s="3">
        <v>42221</v>
      </c>
      <c r="R121">
        <v>2529.1331</v>
      </c>
      <c r="S121">
        <v>2537.3539999999998</v>
      </c>
      <c r="T121">
        <v>2485.5983999999999</v>
      </c>
      <c r="U121">
        <v>2487.0616</v>
      </c>
      <c r="V121">
        <v>6288967000</v>
      </c>
    </row>
    <row r="122" spans="1:22">
      <c r="A122" s="3">
        <v>42222</v>
      </c>
      <c r="B122" s="4">
        <v>41.506700000000002</v>
      </c>
      <c r="C122" s="4">
        <v>13.77</v>
      </c>
      <c r="D122" s="4">
        <v>2083.56</v>
      </c>
      <c r="E122" s="4">
        <v>2467.5246000000002</v>
      </c>
      <c r="F122" s="2">
        <v>-7.8549999999999991E-3</v>
      </c>
      <c r="G122">
        <v>60255514873</v>
      </c>
      <c r="H122">
        <v>6.1173999999999999</v>
      </c>
      <c r="I122">
        <f t="shared" si="1"/>
        <v>1</v>
      </c>
      <c r="J122" s="13">
        <f>K122</f>
        <v>42222</v>
      </c>
      <c r="K122" s="5">
        <v>42222</v>
      </c>
      <c r="L122" s="7">
        <v>-634785.61</v>
      </c>
      <c r="M122" s="7">
        <v>-1261193.6100000001</v>
      </c>
      <c r="N122" s="7">
        <v>-577973.29</v>
      </c>
      <c r="O122" s="7">
        <v>2473952.5099999998</v>
      </c>
      <c r="Q122" s="3">
        <v>42222</v>
      </c>
      <c r="R122">
        <v>2452.5275000000001</v>
      </c>
      <c r="S122">
        <v>2505.5338000000002</v>
      </c>
      <c r="T122">
        <v>2446.9585000000002</v>
      </c>
      <c r="U122">
        <v>2467.5246000000002</v>
      </c>
      <c r="V122">
        <v>4780004700</v>
      </c>
    </row>
    <row r="123" spans="1:22">
      <c r="A123" s="3">
        <v>42223</v>
      </c>
      <c r="B123" s="4">
        <v>40.791800000000002</v>
      </c>
      <c r="C123" s="4">
        <v>13.39</v>
      </c>
      <c r="D123" s="4">
        <v>2077.5700000000002</v>
      </c>
      <c r="E123" s="4">
        <v>2503.7961</v>
      </c>
      <c r="F123" s="2">
        <v>1.47E-2</v>
      </c>
      <c r="G123">
        <v>73033096593</v>
      </c>
      <c r="H123">
        <v>6.1162000000000001</v>
      </c>
      <c r="I123">
        <f t="shared" si="1"/>
        <v>1</v>
      </c>
      <c r="J123" s="13">
        <f>K123</f>
        <v>42223</v>
      </c>
      <c r="K123" s="5">
        <v>42223</v>
      </c>
      <c r="L123" s="7">
        <v>4123578.73</v>
      </c>
      <c r="M123" s="7">
        <v>637118.19999999995</v>
      </c>
      <c r="N123" s="7">
        <v>-1319473.98</v>
      </c>
      <c r="O123" s="7">
        <v>-3441222.95</v>
      </c>
      <c r="Q123" s="3">
        <v>42223</v>
      </c>
      <c r="R123">
        <v>2489.8051</v>
      </c>
      <c r="S123">
        <v>2520.0376000000001</v>
      </c>
      <c r="T123">
        <v>2479.2458000000001</v>
      </c>
      <c r="U123">
        <v>2503.7961</v>
      </c>
      <c r="V123">
        <v>5756323900</v>
      </c>
    </row>
    <row r="124" spans="1:22">
      <c r="A124" s="3">
        <v>42226</v>
      </c>
      <c r="B124" s="4">
        <v>40.7498</v>
      </c>
      <c r="C124" s="4">
        <v>12.23</v>
      </c>
      <c r="D124" s="4">
        <v>2104.1799999999998</v>
      </c>
      <c r="E124" s="4">
        <v>2617.6592000000001</v>
      </c>
      <c r="F124" s="2">
        <v>4.5476000000000003E-2</v>
      </c>
      <c r="G124">
        <v>135665863619</v>
      </c>
      <c r="H124">
        <v>6.2298</v>
      </c>
      <c r="I124">
        <f t="shared" si="1"/>
        <v>1</v>
      </c>
      <c r="J124" s="13">
        <f>K124</f>
        <v>42226</v>
      </c>
      <c r="K124" s="5">
        <v>42226</v>
      </c>
      <c r="L124" s="7">
        <v>7774372.3499999996</v>
      </c>
      <c r="M124" s="7">
        <v>442791.84</v>
      </c>
      <c r="N124" s="7">
        <v>-2970424.79</v>
      </c>
      <c r="O124" s="7">
        <v>-5246739.4000000004</v>
      </c>
      <c r="Q124" s="3">
        <v>42226</v>
      </c>
      <c r="R124">
        <v>2527.6156000000001</v>
      </c>
      <c r="S124">
        <v>2626.3575000000001</v>
      </c>
      <c r="T124">
        <v>2517.9472999999998</v>
      </c>
      <c r="U124">
        <v>2617.6592000000001</v>
      </c>
      <c r="V124">
        <v>10962661300</v>
      </c>
    </row>
    <row r="125" spans="1:22">
      <c r="A125" s="3">
        <v>42227</v>
      </c>
      <c r="B125" s="4">
        <v>40.181800000000003</v>
      </c>
      <c r="C125" s="4">
        <v>13.71</v>
      </c>
      <c r="D125" s="4">
        <v>2084.0700000000002</v>
      </c>
      <c r="E125" s="4">
        <v>2590.7100999999998</v>
      </c>
      <c r="F125" s="2">
        <v>-1.0295E-2</v>
      </c>
      <c r="G125">
        <v>126415895643</v>
      </c>
      <c r="H125">
        <v>6.3305999999999996</v>
      </c>
      <c r="I125">
        <f t="shared" si="1"/>
        <v>1</v>
      </c>
      <c r="J125" s="13">
        <f>K125</f>
        <v>42227</v>
      </c>
      <c r="K125" s="5">
        <v>42227</v>
      </c>
      <c r="L125" s="7">
        <v>-3616739.67</v>
      </c>
      <c r="M125" s="7">
        <v>-1412210.76</v>
      </c>
      <c r="N125" s="7">
        <v>534424.52</v>
      </c>
      <c r="O125" s="7">
        <v>4494525.91</v>
      </c>
      <c r="Q125" s="3">
        <v>42227</v>
      </c>
      <c r="R125">
        <v>2612.9479999999999</v>
      </c>
      <c r="S125">
        <v>2623.8364999999999</v>
      </c>
      <c r="T125">
        <v>2578.6484999999998</v>
      </c>
      <c r="U125">
        <v>2590.7100999999998</v>
      </c>
      <c r="V125">
        <v>9958425600</v>
      </c>
    </row>
    <row r="126" spans="1:22">
      <c r="A126" s="3">
        <v>42228</v>
      </c>
      <c r="B126" s="4">
        <v>39.831099999999999</v>
      </c>
      <c r="C126" s="4">
        <v>13.61</v>
      </c>
      <c r="D126" s="4">
        <v>2086.0500000000002</v>
      </c>
      <c r="E126" s="4">
        <v>2561.1264999999999</v>
      </c>
      <c r="F126" s="2">
        <v>-1.1419E-2</v>
      </c>
      <c r="G126">
        <v>103960468235</v>
      </c>
      <c r="H126">
        <v>6.4009999999999998</v>
      </c>
      <c r="I126">
        <f t="shared" si="1"/>
        <v>1</v>
      </c>
      <c r="J126" s="13">
        <f>K126</f>
        <v>42228</v>
      </c>
      <c r="K126" s="5">
        <v>42228</v>
      </c>
      <c r="L126" s="7">
        <v>-4977044.12</v>
      </c>
      <c r="M126" s="7">
        <v>-2389838.94</v>
      </c>
      <c r="N126" s="7">
        <v>837948.41</v>
      </c>
      <c r="O126" s="7">
        <v>6528934.6500000004</v>
      </c>
      <c r="Q126" s="3">
        <v>42228</v>
      </c>
      <c r="R126">
        <v>2562.6806999999999</v>
      </c>
      <c r="S126">
        <v>2598.5081</v>
      </c>
      <c r="T126">
        <v>2557.2597999999998</v>
      </c>
      <c r="U126">
        <v>2561.1264999999999</v>
      </c>
      <c r="V126">
        <v>7535253000</v>
      </c>
    </row>
    <row r="127" spans="1:22">
      <c r="A127" s="3">
        <v>42229</v>
      </c>
      <c r="B127" s="4">
        <v>39.6113</v>
      </c>
      <c r="C127" s="4">
        <v>13.49</v>
      </c>
      <c r="D127" s="4">
        <v>2083.39</v>
      </c>
      <c r="E127" s="4">
        <v>2580.7779</v>
      </c>
      <c r="F127" s="2">
        <v>7.6730000000000001E-3</v>
      </c>
      <c r="G127">
        <v>92171458702</v>
      </c>
      <c r="H127">
        <v>6.3975</v>
      </c>
      <c r="I127">
        <f t="shared" si="1"/>
        <v>1</v>
      </c>
      <c r="J127" s="13">
        <f>K127</f>
        <v>42229</v>
      </c>
      <c r="K127" s="5">
        <v>42229</v>
      </c>
      <c r="L127" s="7">
        <v>620165.78</v>
      </c>
      <c r="M127" s="7">
        <v>-754602.94</v>
      </c>
      <c r="N127" s="7">
        <v>-514253.94</v>
      </c>
      <c r="O127" s="7">
        <v>648691.1</v>
      </c>
      <c r="Q127" s="3">
        <v>42229</v>
      </c>
      <c r="R127">
        <v>2562.8739999999998</v>
      </c>
      <c r="S127">
        <v>2585.9229</v>
      </c>
      <c r="T127">
        <v>2522.3524000000002</v>
      </c>
      <c r="U127">
        <v>2580.7779</v>
      </c>
      <c r="V127">
        <v>7008074200</v>
      </c>
    </row>
    <row r="128" spans="1:22">
      <c r="A128" s="3">
        <v>42230</v>
      </c>
      <c r="B128" s="4">
        <v>39.650599999999997</v>
      </c>
      <c r="C128" s="4">
        <v>12.83</v>
      </c>
      <c r="D128" s="4">
        <v>2091.54</v>
      </c>
      <c r="E128" s="4">
        <v>2577.0381000000002</v>
      </c>
      <c r="F128" s="2">
        <v>-1.449E-3</v>
      </c>
      <c r="G128">
        <v>98274809964</v>
      </c>
      <c r="H128">
        <v>6.3968999999999996</v>
      </c>
      <c r="I128">
        <f t="shared" si="1"/>
        <v>1</v>
      </c>
      <c r="J128" s="13">
        <f>K128</f>
        <v>42230</v>
      </c>
      <c r="K128" s="5">
        <v>42230</v>
      </c>
      <c r="L128" s="7">
        <v>-216435.66</v>
      </c>
      <c r="M128" s="7">
        <v>-1307750.97</v>
      </c>
      <c r="N128" s="7">
        <v>-947444.6</v>
      </c>
      <c r="O128" s="7">
        <v>2471631.23</v>
      </c>
      <c r="Q128" s="3">
        <v>42230</v>
      </c>
      <c r="R128">
        <v>2588.4321</v>
      </c>
      <c r="S128">
        <v>2592.1695</v>
      </c>
      <c r="T128">
        <v>2565.5918000000001</v>
      </c>
      <c r="U128">
        <v>2577.0381000000002</v>
      </c>
      <c r="V128">
        <v>7294157200</v>
      </c>
    </row>
    <row r="129" spans="1:22">
      <c r="A129" s="3">
        <v>42233</v>
      </c>
      <c r="B129" s="4">
        <v>40.061599999999999</v>
      </c>
      <c r="C129" s="4">
        <v>13.02</v>
      </c>
      <c r="D129" s="4">
        <v>2102.44</v>
      </c>
      <c r="E129" s="4">
        <v>2550.4668000000001</v>
      </c>
      <c r="F129" s="2">
        <v>-1.0311000000000001E-2</v>
      </c>
      <c r="G129">
        <v>91571513211</v>
      </c>
      <c r="H129">
        <v>6.3966000000000003</v>
      </c>
      <c r="I129">
        <f t="shared" si="1"/>
        <v>-1</v>
      </c>
      <c r="J129" s="13">
        <f>K129</f>
        <v>42233</v>
      </c>
      <c r="K129" s="5">
        <v>42233</v>
      </c>
      <c r="L129" s="7">
        <v>-2491490.2200000002</v>
      </c>
      <c r="M129" s="7">
        <v>-1404602.94</v>
      </c>
      <c r="N129" s="7">
        <v>97710.44</v>
      </c>
      <c r="O129" s="7">
        <v>3798382.73</v>
      </c>
      <c r="Q129" s="3">
        <v>42233</v>
      </c>
      <c r="R129">
        <v>2560.3712999999998</v>
      </c>
      <c r="S129">
        <v>2561.9625999999998</v>
      </c>
      <c r="T129">
        <v>2524.1277</v>
      </c>
      <c r="U129">
        <v>2550.4668000000001</v>
      </c>
      <c r="V129">
        <v>7113381900</v>
      </c>
    </row>
    <row r="130" spans="1:22">
      <c r="A130" s="3">
        <v>42234</v>
      </c>
      <c r="B130" s="4">
        <v>39.072499999999998</v>
      </c>
      <c r="C130" s="4">
        <v>13.79</v>
      </c>
      <c r="D130" s="4">
        <v>2096.92</v>
      </c>
      <c r="E130" s="4">
        <v>2407.9666000000002</v>
      </c>
      <c r="F130" s="2">
        <v>-5.5871999999999998E-2</v>
      </c>
      <c r="G130">
        <v>125516447456</v>
      </c>
      <c r="H130">
        <v>6.3963000000000001</v>
      </c>
      <c r="I130">
        <f t="shared" si="1"/>
        <v>1</v>
      </c>
      <c r="J130" s="13">
        <f>K130</f>
        <v>42234</v>
      </c>
      <c r="K130" s="5">
        <v>42234</v>
      </c>
      <c r="L130" s="7">
        <v>-12930819.76</v>
      </c>
      <c r="M130" s="7">
        <v>-4965872</v>
      </c>
      <c r="N130" s="7">
        <v>2644243.91</v>
      </c>
      <c r="O130" s="7">
        <v>15252447.84</v>
      </c>
      <c r="Q130" s="3">
        <v>42234</v>
      </c>
      <c r="R130">
        <v>2554.0761000000002</v>
      </c>
      <c r="S130">
        <v>2572.2130999999999</v>
      </c>
      <c r="T130">
        <v>2405.8283000000001</v>
      </c>
      <c r="U130">
        <v>2407.9666000000002</v>
      </c>
      <c r="V130">
        <v>10124871300</v>
      </c>
    </row>
    <row r="131" spans="1:22">
      <c r="A131" s="3">
        <v>42235</v>
      </c>
      <c r="B131" s="4">
        <v>37.421199999999999</v>
      </c>
      <c r="C131" s="4">
        <v>15.25</v>
      </c>
      <c r="D131" s="4">
        <v>2079.61</v>
      </c>
      <c r="E131" s="4">
        <v>2430.2809000000002</v>
      </c>
      <c r="F131" s="2">
        <v>9.2669999999999992E-3</v>
      </c>
      <c r="G131">
        <v>100388484977</v>
      </c>
      <c r="H131">
        <v>6.3914999999999997</v>
      </c>
      <c r="I131">
        <f t="shared" ref="I131:I194" si="2">IF(F132&lt;-0.03,-1,1)</f>
        <v>-1</v>
      </c>
      <c r="J131" s="13">
        <f>K131</f>
        <v>42235</v>
      </c>
      <c r="K131" s="5">
        <v>42235</v>
      </c>
      <c r="L131" s="7">
        <v>-5535777.0999999996</v>
      </c>
      <c r="M131" s="7">
        <v>-2761710.89</v>
      </c>
      <c r="N131" s="7">
        <v>1167561.05</v>
      </c>
      <c r="O131" s="7">
        <v>7129926.9400000004</v>
      </c>
      <c r="Q131" s="3">
        <v>42235</v>
      </c>
      <c r="R131">
        <v>2379.2091</v>
      </c>
      <c r="S131">
        <v>2431.6113</v>
      </c>
      <c r="T131">
        <v>2326.2363</v>
      </c>
      <c r="U131">
        <v>2430.2809000000002</v>
      </c>
      <c r="V131">
        <v>9048531900</v>
      </c>
    </row>
    <row r="132" spans="1:22">
      <c r="A132" s="3">
        <v>42236</v>
      </c>
      <c r="B132" s="4">
        <v>38.032200000000003</v>
      </c>
      <c r="C132" s="4">
        <v>19.14</v>
      </c>
      <c r="D132" s="4">
        <v>2035.73</v>
      </c>
      <c r="E132" s="4">
        <v>2356.9173000000001</v>
      </c>
      <c r="F132" s="2">
        <v>-3.0186999999999999E-2</v>
      </c>
      <c r="G132">
        <v>74859841916</v>
      </c>
      <c r="H132">
        <v>6.3864000000000001</v>
      </c>
      <c r="I132">
        <f t="shared" si="2"/>
        <v>-1</v>
      </c>
      <c r="J132" s="13">
        <f>K132</f>
        <v>42236</v>
      </c>
      <c r="K132" s="5">
        <v>42236</v>
      </c>
      <c r="L132" s="7">
        <v>-4648656</v>
      </c>
      <c r="M132" s="7">
        <v>-2635945.83</v>
      </c>
      <c r="N132" s="7">
        <v>535324.32999999996</v>
      </c>
      <c r="O132" s="7">
        <v>6749277.5</v>
      </c>
      <c r="Q132" s="3">
        <v>42236</v>
      </c>
      <c r="R132">
        <v>2406.5700999999999</v>
      </c>
      <c r="S132">
        <v>2421.0257000000001</v>
      </c>
      <c r="T132">
        <v>2356.3339000000001</v>
      </c>
      <c r="U132">
        <v>2356.9173000000001</v>
      </c>
      <c r="V132">
        <v>6834685300</v>
      </c>
    </row>
    <row r="133" spans="1:22">
      <c r="A133" s="3">
        <v>42237</v>
      </c>
      <c r="B133" s="4">
        <v>35.202199999999998</v>
      </c>
      <c r="C133" s="4">
        <v>28.03</v>
      </c>
      <c r="D133" s="4">
        <v>1970.89</v>
      </c>
      <c r="E133" s="4">
        <v>2271.3586</v>
      </c>
      <c r="F133" s="2">
        <v>-3.6301E-2</v>
      </c>
      <c r="G133">
        <v>85908968966</v>
      </c>
      <c r="H133">
        <v>6.3861999999999997</v>
      </c>
      <c r="I133">
        <f t="shared" si="2"/>
        <v>-1</v>
      </c>
      <c r="J133" s="13">
        <f>K133</f>
        <v>42237</v>
      </c>
      <c r="K133" s="5">
        <v>42237</v>
      </c>
      <c r="L133" s="7">
        <v>-6660911.4400000004</v>
      </c>
      <c r="M133" s="7">
        <v>-3156615.72</v>
      </c>
      <c r="N133" s="7">
        <v>1492312.93</v>
      </c>
      <c r="O133" s="7">
        <v>8325214.2199999997</v>
      </c>
      <c r="Q133" s="3">
        <v>42237</v>
      </c>
      <c r="R133">
        <v>2336.4495999999999</v>
      </c>
      <c r="S133">
        <v>2362.8436000000002</v>
      </c>
      <c r="T133">
        <v>2261.3069</v>
      </c>
      <c r="U133">
        <v>2271.3586</v>
      </c>
      <c r="V133">
        <v>7846755300</v>
      </c>
    </row>
    <row r="134" spans="1:22">
      <c r="A134" s="3">
        <v>42240</v>
      </c>
      <c r="B134" s="4">
        <v>35.607900000000001</v>
      </c>
      <c r="C134" s="4">
        <v>40.74</v>
      </c>
      <c r="D134" s="4">
        <v>1893.21</v>
      </c>
      <c r="E134" s="4">
        <v>2058.2514999999999</v>
      </c>
      <c r="F134" s="2">
        <v>-9.3824000000000005E-2</v>
      </c>
      <c r="G134">
        <v>111341099688</v>
      </c>
      <c r="H134">
        <v>6.3986999999999998</v>
      </c>
      <c r="I134">
        <f t="shared" si="2"/>
        <v>-1</v>
      </c>
      <c r="J134" s="13">
        <f>K134</f>
        <v>42240</v>
      </c>
      <c r="K134" s="5">
        <v>42240</v>
      </c>
      <c r="L134" s="7">
        <v>-5822271.1600000001</v>
      </c>
      <c r="M134" s="7">
        <v>-2263537.9300000002</v>
      </c>
      <c r="N134" s="7">
        <v>900063.81</v>
      </c>
      <c r="O134" s="7">
        <v>7185745.2699999996</v>
      </c>
      <c r="Q134" s="3">
        <v>42240</v>
      </c>
      <c r="R134">
        <v>2195.4567000000002</v>
      </c>
      <c r="S134">
        <v>2203.6341000000002</v>
      </c>
      <c r="T134">
        <v>2046.8445999999999</v>
      </c>
      <c r="U134">
        <v>2058.2514999999999</v>
      </c>
      <c r="V134">
        <v>11542038300</v>
      </c>
    </row>
    <row r="135" spans="1:22">
      <c r="A135" s="3">
        <v>42241</v>
      </c>
      <c r="B135" s="4">
        <v>48.337699999999998</v>
      </c>
      <c r="C135" s="4">
        <v>36.020000000000003</v>
      </c>
      <c r="D135" s="4">
        <v>1867.61</v>
      </c>
      <c r="E135" s="4">
        <v>1914.0515</v>
      </c>
      <c r="F135" s="2">
        <v>-7.0058999999999996E-2</v>
      </c>
      <c r="G135">
        <v>109950391154</v>
      </c>
      <c r="H135">
        <v>6.4043000000000001</v>
      </c>
      <c r="I135">
        <f t="shared" si="2"/>
        <v>1</v>
      </c>
      <c r="J135" s="13">
        <f>K135</f>
        <v>42241</v>
      </c>
      <c r="K135" s="5">
        <v>42241</v>
      </c>
      <c r="L135" s="7">
        <v>53451.97</v>
      </c>
      <c r="M135" s="7">
        <v>-1377824.54</v>
      </c>
      <c r="N135" s="7">
        <v>-913345.96</v>
      </c>
      <c r="O135" s="7">
        <v>2237718.5299999998</v>
      </c>
      <c r="Q135" s="3">
        <v>42241</v>
      </c>
      <c r="R135">
        <v>1947.1445000000001</v>
      </c>
      <c r="S135">
        <v>2044.5585000000001</v>
      </c>
      <c r="T135">
        <v>1890.3788</v>
      </c>
      <c r="U135">
        <v>1914.0515</v>
      </c>
      <c r="V135">
        <v>11856957700</v>
      </c>
    </row>
    <row r="136" spans="1:22">
      <c r="A136" s="3">
        <v>42242</v>
      </c>
      <c r="B136" s="4">
        <v>63.788600000000002</v>
      </c>
      <c r="C136" s="4">
        <v>30.32</v>
      </c>
      <c r="D136" s="4">
        <v>1940.51</v>
      </c>
      <c r="E136" s="4">
        <v>1942.4498000000001</v>
      </c>
      <c r="F136" s="2">
        <v>1.4836999999999999E-2</v>
      </c>
      <c r="G136">
        <v>113224245167</v>
      </c>
      <c r="H136">
        <v>6.4085000000000001</v>
      </c>
      <c r="I136">
        <f t="shared" si="2"/>
        <v>1</v>
      </c>
      <c r="J136" s="13">
        <f>K136</f>
        <v>42242</v>
      </c>
      <c r="K136" s="5">
        <v>42242</v>
      </c>
      <c r="L136" s="7">
        <v>-1834786.53</v>
      </c>
      <c r="M136" s="7">
        <v>-1436305.77</v>
      </c>
      <c r="N136" s="7">
        <v>292732.62</v>
      </c>
      <c r="O136" s="7">
        <v>2978359.67</v>
      </c>
      <c r="Q136" s="3">
        <v>42242</v>
      </c>
      <c r="R136">
        <v>1930.2009</v>
      </c>
      <c r="S136">
        <v>2028.4015999999999</v>
      </c>
      <c r="T136">
        <v>1874.2162000000001</v>
      </c>
      <c r="U136">
        <v>1942.4498000000001</v>
      </c>
      <c r="V136">
        <v>12411179600</v>
      </c>
    </row>
    <row r="137" spans="1:22">
      <c r="A137" s="3">
        <v>42243</v>
      </c>
      <c r="B137" s="4">
        <v>61.144100000000002</v>
      </c>
      <c r="C137" s="4">
        <v>26.1</v>
      </c>
      <c r="D137" s="4">
        <v>1987.66</v>
      </c>
      <c r="E137" s="4">
        <v>2094.7222999999999</v>
      </c>
      <c r="F137" s="2">
        <v>7.8392000000000003E-2</v>
      </c>
      <c r="G137">
        <v>112381615036</v>
      </c>
      <c r="H137">
        <v>6.3986000000000001</v>
      </c>
      <c r="I137">
        <f t="shared" si="2"/>
        <v>1</v>
      </c>
      <c r="J137" s="13">
        <f>K137</f>
        <v>42243</v>
      </c>
      <c r="K137" s="5">
        <v>42243</v>
      </c>
      <c r="L137" s="7">
        <v>940896.68</v>
      </c>
      <c r="M137" s="7">
        <v>-666943.77</v>
      </c>
      <c r="N137" s="7">
        <v>-1052760.1599999999</v>
      </c>
      <c r="O137" s="7">
        <v>778807.25</v>
      </c>
      <c r="Q137" s="3">
        <v>42243</v>
      </c>
      <c r="R137">
        <v>1989.5863999999999</v>
      </c>
      <c r="S137">
        <v>2095.4560000000001</v>
      </c>
      <c r="T137">
        <v>1957.7364</v>
      </c>
      <c r="U137">
        <v>2094.7222999999999</v>
      </c>
      <c r="V137">
        <v>11658547000</v>
      </c>
    </row>
    <row r="138" spans="1:22">
      <c r="A138" s="3">
        <v>42244</v>
      </c>
      <c r="B138" s="4">
        <v>61.163600000000002</v>
      </c>
      <c r="C138" s="4">
        <v>26.05</v>
      </c>
      <c r="D138" s="4">
        <v>1988.87</v>
      </c>
      <c r="E138" s="4">
        <v>2159.9578999999999</v>
      </c>
      <c r="F138" s="2">
        <v>3.1143000000000001E-2</v>
      </c>
      <c r="G138">
        <v>117095076610</v>
      </c>
      <c r="H138">
        <v>6.3893000000000004</v>
      </c>
      <c r="I138">
        <f t="shared" si="2"/>
        <v>1</v>
      </c>
      <c r="J138" s="13">
        <f>K138</f>
        <v>42244</v>
      </c>
      <c r="K138" s="5">
        <v>42244</v>
      </c>
      <c r="L138" s="7">
        <v>2517704.88</v>
      </c>
      <c r="M138" s="7">
        <v>18039.259999999998</v>
      </c>
      <c r="N138" s="7">
        <v>-1155953.51</v>
      </c>
      <c r="O138" s="7">
        <v>-1379790.62</v>
      </c>
      <c r="Q138" s="3">
        <v>42244</v>
      </c>
      <c r="R138">
        <v>2120.3580999999999</v>
      </c>
      <c r="S138">
        <v>2167.8984</v>
      </c>
      <c r="T138">
        <v>2097.7759000000001</v>
      </c>
      <c r="U138">
        <v>2159.9578999999999</v>
      </c>
      <c r="V138">
        <v>11529986000</v>
      </c>
    </row>
    <row r="139" spans="1:22">
      <c r="A139" s="3">
        <v>42247</v>
      </c>
      <c r="B139" s="4">
        <v>62.275700000000001</v>
      </c>
      <c r="C139" s="4">
        <v>28.43</v>
      </c>
      <c r="D139" s="4">
        <v>1972.18</v>
      </c>
      <c r="E139" s="4">
        <v>2210.4467</v>
      </c>
      <c r="F139" s="2">
        <v>2.3375E-2</v>
      </c>
      <c r="G139">
        <v>122180277777</v>
      </c>
      <c r="H139">
        <v>6.3752000000000004</v>
      </c>
      <c r="I139">
        <f t="shared" si="2"/>
        <v>1</v>
      </c>
      <c r="J139" s="13">
        <f>K139</f>
        <v>42247</v>
      </c>
      <c r="K139" s="5">
        <v>42247</v>
      </c>
      <c r="L139" s="7">
        <v>-2289732.2400000002</v>
      </c>
      <c r="M139" s="7">
        <v>-2833112.68</v>
      </c>
      <c r="N139" s="7">
        <v>-501979.64</v>
      </c>
      <c r="O139" s="7">
        <v>5624824.5599999996</v>
      </c>
      <c r="Q139" s="3">
        <v>42247</v>
      </c>
      <c r="R139">
        <v>2135.6030000000001</v>
      </c>
      <c r="S139">
        <v>2214.1052</v>
      </c>
      <c r="T139">
        <v>2071.4056999999998</v>
      </c>
      <c r="U139">
        <v>2210.4467</v>
      </c>
      <c r="V139">
        <v>11719305200</v>
      </c>
    </row>
    <row r="140" spans="1:22">
      <c r="A140" s="3">
        <v>42248</v>
      </c>
      <c r="B140" s="4">
        <v>63.332500000000003</v>
      </c>
      <c r="C140" s="4">
        <v>31.4</v>
      </c>
      <c r="D140" s="4">
        <v>1913.85</v>
      </c>
      <c r="E140" s="4">
        <v>2230.3209999999999</v>
      </c>
      <c r="F140" s="2">
        <v>8.9910000000000007E-3</v>
      </c>
      <c r="G140">
        <v>147365363758</v>
      </c>
      <c r="H140">
        <v>6.3619000000000003</v>
      </c>
      <c r="I140">
        <f t="shared" si="2"/>
        <v>1</v>
      </c>
      <c r="J140" s="13">
        <f>K140</f>
        <v>42248</v>
      </c>
      <c r="K140" s="5">
        <v>42248</v>
      </c>
      <c r="L140" s="7">
        <v>2825989.82</v>
      </c>
      <c r="M140" s="7">
        <v>-3738795.8</v>
      </c>
      <c r="N140" s="7">
        <v>-3022613.18</v>
      </c>
      <c r="O140" s="7">
        <v>3935419.16</v>
      </c>
      <c r="Q140" s="3">
        <v>42248</v>
      </c>
      <c r="R140">
        <v>2155.9560000000001</v>
      </c>
      <c r="S140">
        <v>2239.4575</v>
      </c>
      <c r="T140">
        <v>2103.4785000000002</v>
      </c>
      <c r="U140">
        <v>2230.3209999999999</v>
      </c>
      <c r="V140">
        <v>15831034400</v>
      </c>
    </row>
    <row r="141" spans="1:22">
      <c r="A141" s="3">
        <v>42249</v>
      </c>
      <c r="B141" s="4">
        <v>60.878599999999999</v>
      </c>
      <c r="C141" s="4">
        <v>26.09</v>
      </c>
      <c r="D141" s="4">
        <v>1948.86</v>
      </c>
      <c r="E141" s="4">
        <v>2243.6313</v>
      </c>
      <c r="F141" s="2">
        <v>5.9680000000000002E-3</v>
      </c>
      <c r="G141">
        <v>148869501978</v>
      </c>
      <c r="H141">
        <v>6.3583999999999996</v>
      </c>
      <c r="I141">
        <f t="shared" si="2"/>
        <v>-1</v>
      </c>
      <c r="J141" s="13">
        <f>K141</f>
        <v>42249</v>
      </c>
      <c r="K141" s="5">
        <v>42249</v>
      </c>
      <c r="L141" s="7">
        <v>10493568.65</v>
      </c>
      <c r="M141" s="7">
        <v>-4204610.88</v>
      </c>
      <c r="N141" s="7">
        <v>-5828206.3700000001</v>
      </c>
      <c r="O141" s="7">
        <v>-460751.39</v>
      </c>
      <c r="Q141" s="3">
        <v>42249</v>
      </c>
      <c r="R141">
        <v>2143.2435</v>
      </c>
      <c r="S141">
        <v>2248.7662999999998</v>
      </c>
      <c r="T141">
        <v>2137.1925999999999</v>
      </c>
      <c r="U141">
        <v>2243.6313</v>
      </c>
      <c r="V141">
        <v>16606144800</v>
      </c>
    </row>
    <row r="142" spans="1:22">
      <c r="A142" s="3">
        <v>42254</v>
      </c>
      <c r="B142" s="4">
        <v>59.493299999999998</v>
      </c>
      <c r="C142" s="4">
        <v>26.09</v>
      </c>
      <c r="D142" s="4">
        <v>1921.22</v>
      </c>
      <c r="E142" s="4">
        <v>2133.9783000000002</v>
      </c>
      <c r="F142" s="2">
        <v>-4.8873E-2</v>
      </c>
      <c r="G142">
        <v>82337818717</v>
      </c>
      <c r="H142">
        <v>6.3639000000000001</v>
      </c>
      <c r="I142">
        <f t="shared" si="2"/>
        <v>1</v>
      </c>
      <c r="J142" s="13">
        <f>K142</f>
        <v>42254</v>
      </c>
      <c r="K142" s="5">
        <v>42254</v>
      </c>
      <c r="L142" s="7">
        <v>-2439853.48</v>
      </c>
      <c r="M142" s="7">
        <v>-1279884.8600000001</v>
      </c>
      <c r="N142" s="7">
        <v>479000.45</v>
      </c>
      <c r="O142" s="7">
        <v>3240737.89</v>
      </c>
      <c r="Q142" s="3">
        <v>42254</v>
      </c>
      <c r="R142">
        <v>2215.1763000000001</v>
      </c>
      <c r="S142">
        <v>2247.4407000000001</v>
      </c>
      <c r="T142">
        <v>2127.4789000000001</v>
      </c>
      <c r="U142">
        <v>2133.9783000000002</v>
      </c>
      <c r="V142">
        <v>8567205700</v>
      </c>
    </row>
    <row r="143" spans="1:22">
      <c r="A143" s="3">
        <v>42255</v>
      </c>
      <c r="B143" s="4">
        <v>47.982599999999998</v>
      </c>
      <c r="C143" s="4">
        <v>24.9</v>
      </c>
      <c r="D143" s="4">
        <v>1969.41</v>
      </c>
      <c r="E143" s="4">
        <v>2180.1306</v>
      </c>
      <c r="F143" s="2">
        <v>2.1627E-2</v>
      </c>
      <c r="G143">
        <v>61093083225</v>
      </c>
      <c r="H143">
        <v>6.3632</v>
      </c>
      <c r="I143">
        <f t="shared" si="2"/>
        <v>1</v>
      </c>
      <c r="J143" s="13">
        <f>K143</f>
        <v>42255</v>
      </c>
      <c r="K143" s="5">
        <v>42255</v>
      </c>
      <c r="L143" s="7">
        <v>1549159.62</v>
      </c>
      <c r="M143" s="7">
        <v>380075.18</v>
      </c>
      <c r="N143" s="7">
        <v>-639155.30000000005</v>
      </c>
      <c r="O143" s="7">
        <v>-1290079.51</v>
      </c>
      <c r="Q143" s="3">
        <v>42255</v>
      </c>
      <c r="R143">
        <v>2115.8960999999999</v>
      </c>
      <c r="S143">
        <v>2185.4036000000001</v>
      </c>
      <c r="T143">
        <v>2084.0297</v>
      </c>
      <c r="U143">
        <v>2180.1306</v>
      </c>
      <c r="V143">
        <v>6198041400</v>
      </c>
    </row>
    <row r="144" spans="1:22">
      <c r="A144" s="3">
        <v>42256</v>
      </c>
      <c r="B144" s="4">
        <v>45.627200000000002</v>
      </c>
      <c r="C144" s="4">
        <v>26.23</v>
      </c>
      <c r="D144" s="4">
        <v>1942.04</v>
      </c>
      <c r="E144" s="4">
        <v>2211.1995000000002</v>
      </c>
      <c r="F144" s="2">
        <v>1.4251E-2</v>
      </c>
      <c r="G144">
        <v>81846248864</v>
      </c>
      <c r="H144">
        <v>6.3772000000000002</v>
      </c>
      <c r="I144">
        <f t="shared" si="2"/>
        <v>1</v>
      </c>
      <c r="J144" s="13">
        <f>K144</f>
        <v>42256</v>
      </c>
      <c r="K144" s="5">
        <v>42256</v>
      </c>
      <c r="L144" s="7">
        <v>915338.93</v>
      </c>
      <c r="M144" s="7">
        <v>76343.8</v>
      </c>
      <c r="N144" s="7">
        <v>-567679.04</v>
      </c>
      <c r="O144" s="7">
        <v>-424003.69</v>
      </c>
      <c r="Q144" s="3">
        <v>42256</v>
      </c>
      <c r="R144">
        <v>2186.3706999999999</v>
      </c>
      <c r="S144">
        <v>2225.2691</v>
      </c>
      <c r="T144">
        <v>2175.7703000000001</v>
      </c>
      <c r="U144">
        <v>2211.1995000000002</v>
      </c>
      <c r="V144">
        <v>7696297300</v>
      </c>
    </row>
    <row r="145" spans="1:22">
      <c r="A145" s="3">
        <v>42257</v>
      </c>
      <c r="B145" s="4">
        <v>41.781199999999998</v>
      </c>
      <c r="C145" s="4">
        <v>24.37</v>
      </c>
      <c r="D145" s="4">
        <v>1952.29</v>
      </c>
      <c r="E145" s="4">
        <v>2208.4814000000001</v>
      </c>
      <c r="F145" s="2">
        <v>-1.2290000000000001E-3</v>
      </c>
      <c r="G145">
        <v>57056319016</v>
      </c>
      <c r="H145">
        <v>6.3719000000000001</v>
      </c>
      <c r="I145">
        <f t="shared" si="2"/>
        <v>1</v>
      </c>
      <c r="J145" s="13">
        <f>K145</f>
        <v>42257</v>
      </c>
      <c r="K145" s="5">
        <v>42257</v>
      </c>
      <c r="L145" s="7">
        <v>-737938.64</v>
      </c>
      <c r="M145" s="7">
        <v>-1268376.1499999999</v>
      </c>
      <c r="N145" s="7">
        <v>-537938.74</v>
      </c>
      <c r="O145" s="7">
        <v>2544253.54</v>
      </c>
      <c r="Q145" s="3">
        <v>42257</v>
      </c>
      <c r="R145">
        <v>2183.6064000000001</v>
      </c>
      <c r="S145">
        <v>2218.1368000000002</v>
      </c>
      <c r="T145">
        <v>2175.3663999999999</v>
      </c>
      <c r="U145">
        <v>2208.4814000000001</v>
      </c>
      <c r="V145">
        <v>5303531900</v>
      </c>
    </row>
    <row r="146" spans="1:22">
      <c r="A146" s="3">
        <v>42258</v>
      </c>
      <c r="B146" s="4">
        <v>40.863900000000001</v>
      </c>
      <c r="C146" s="4">
        <v>23.2</v>
      </c>
      <c r="D146" s="4">
        <v>1961.05</v>
      </c>
      <c r="E146" s="4">
        <v>2195.3905</v>
      </c>
      <c r="F146" s="2">
        <v>-5.9280000000000001E-3</v>
      </c>
      <c r="G146">
        <v>39906031523</v>
      </c>
      <c r="H146">
        <v>6.3708999999999998</v>
      </c>
      <c r="I146">
        <f t="shared" si="2"/>
        <v>1</v>
      </c>
      <c r="J146" s="13">
        <f>K146</f>
        <v>42258</v>
      </c>
      <c r="K146" s="5">
        <v>42258</v>
      </c>
      <c r="L146" s="7">
        <v>47510.43</v>
      </c>
      <c r="M146" s="7">
        <v>-816125.24</v>
      </c>
      <c r="N146" s="7">
        <v>-369199.68</v>
      </c>
      <c r="O146" s="7">
        <v>1137814.48</v>
      </c>
      <c r="Q146" s="3">
        <v>42258</v>
      </c>
      <c r="R146">
        <v>2199.5848999999998</v>
      </c>
      <c r="S146">
        <v>2218.8224</v>
      </c>
      <c r="T146">
        <v>2180.2347</v>
      </c>
      <c r="U146">
        <v>2195.3905</v>
      </c>
      <c r="V146">
        <v>3622196900</v>
      </c>
    </row>
    <row r="147" spans="1:22">
      <c r="A147" s="3">
        <v>42261</v>
      </c>
      <c r="B147" s="4">
        <v>42.345999999999997</v>
      </c>
      <c r="C147" s="4">
        <v>24.25</v>
      </c>
      <c r="D147" s="4">
        <v>1953.03</v>
      </c>
      <c r="E147" s="4">
        <v>2228.1534999999999</v>
      </c>
      <c r="F147" s="2">
        <v>1.4924E-2</v>
      </c>
      <c r="G147">
        <v>92470907259</v>
      </c>
      <c r="H147">
        <v>6.3665000000000003</v>
      </c>
      <c r="I147">
        <f t="shared" si="2"/>
        <v>1</v>
      </c>
      <c r="J147" s="13">
        <f>K147</f>
        <v>42261</v>
      </c>
      <c r="K147" s="5">
        <v>42261</v>
      </c>
      <c r="L147" s="7">
        <v>-2367036.81</v>
      </c>
      <c r="M147" s="7">
        <v>-3200419.15</v>
      </c>
      <c r="N147" s="7">
        <v>-908819.67</v>
      </c>
      <c r="O147" s="7">
        <v>6476275.6399999997</v>
      </c>
      <c r="Q147" s="3">
        <v>42261</v>
      </c>
      <c r="R147">
        <v>2205.7053999999998</v>
      </c>
      <c r="S147">
        <v>2228.9573</v>
      </c>
      <c r="T147">
        <v>2126.2883999999999</v>
      </c>
      <c r="U147">
        <v>2228.1534999999999</v>
      </c>
      <c r="V147">
        <v>8478535800</v>
      </c>
    </row>
    <row r="148" spans="1:22">
      <c r="A148" s="3">
        <v>42262</v>
      </c>
      <c r="B148" s="4">
        <v>44.6282</v>
      </c>
      <c r="C148" s="4">
        <v>22.54</v>
      </c>
      <c r="D148" s="4">
        <v>1978.09</v>
      </c>
      <c r="E148" s="4">
        <v>2175.1725000000001</v>
      </c>
      <c r="F148" s="2">
        <v>-2.3778000000000001E-2</v>
      </c>
      <c r="G148">
        <v>54339604366</v>
      </c>
      <c r="H148">
        <v>6.3712</v>
      </c>
      <c r="I148">
        <f t="shared" si="2"/>
        <v>1</v>
      </c>
      <c r="J148" s="13">
        <f>K148</f>
        <v>42262</v>
      </c>
      <c r="K148" s="5">
        <v>42262</v>
      </c>
      <c r="L148" s="7">
        <v>-893612.49</v>
      </c>
      <c r="M148" s="7">
        <v>-1312481.6100000001</v>
      </c>
      <c r="N148" s="7">
        <v>-854971.93</v>
      </c>
      <c r="O148" s="7">
        <v>3061066.03</v>
      </c>
      <c r="Q148" s="3">
        <v>42262</v>
      </c>
      <c r="R148">
        <v>2179.2388000000001</v>
      </c>
      <c r="S148">
        <v>2188.3566000000001</v>
      </c>
      <c r="T148">
        <v>2142.02</v>
      </c>
      <c r="U148">
        <v>2175.1725000000001</v>
      </c>
      <c r="V148">
        <v>5548432800</v>
      </c>
    </row>
    <row r="149" spans="1:22">
      <c r="A149" s="3">
        <v>42263</v>
      </c>
      <c r="B149" s="4">
        <v>41.340200000000003</v>
      </c>
      <c r="C149" s="4">
        <v>21.35</v>
      </c>
      <c r="D149" s="4">
        <v>1995.31</v>
      </c>
      <c r="E149" s="4">
        <v>2241.9486000000002</v>
      </c>
      <c r="F149" s="2">
        <v>3.0699000000000001E-2</v>
      </c>
      <c r="G149">
        <v>57555613858</v>
      </c>
      <c r="H149">
        <v>6.367</v>
      </c>
      <c r="I149">
        <f t="shared" si="2"/>
        <v>1</v>
      </c>
      <c r="J149" s="13">
        <f>K149</f>
        <v>42263</v>
      </c>
      <c r="K149" s="5">
        <v>42263</v>
      </c>
      <c r="L149" s="7">
        <v>2426440.71</v>
      </c>
      <c r="M149" s="7">
        <v>504866.77</v>
      </c>
      <c r="N149" s="7">
        <v>-593890.57999999996</v>
      </c>
      <c r="O149" s="7">
        <v>-2337416.9</v>
      </c>
      <c r="Q149" s="3">
        <v>42263</v>
      </c>
      <c r="R149">
        <v>2161.0100000000002</v>
      </c>
      <c r="S149">
        <v>2277.5828000000001</v>
      </c>
      <c r="T149">
        <v>2142.2004000000002</v>
      </c>
      <c r="U149">
        <v>2241.9486000000002</v>
      </c>
      <c r="V149">
        <v>5602654800</v>
      </c>
    </row>
    <row r="150" spans="1:22">
      <c r="A150" s="3">
        <v>42264</v>
      </c>
      <c r="B150" s="4">
        <v>41.063499999999998</v>
      </c>
      <c r="C150" s="4">
        <v>21.14</v>
      </c>
      <c r="D150" s="4">
        <v>1990.2</v>
      </c>
      <c r="E150" s="4">
        <v>2194.8233</v>
      </c>
      <c r="F150" s="2">
        <v>-2.102E-2</v>
      </c>
      <c r="G150">
        <v>60336914992</v>
      </c>
      <c r="H150">
        <v>6.3606999999999996</v>
      </c>
      <c r="I150">
        <f t="shared" si="2"/>
        <v>1</v>
      </c>
      <c r="J150" s="13">
        <f>K150</f>
        <v>42264</v>
      </c>
      <c r="K150" s="5">
        <v>42264</v>
      </c>
      <c r="L150" s="7">
        <v>1765273.94</v>
      </c>
      <c r="M150" s="7">
        <v>-421316.24</v>
      </c>
      <c r="N150" s="7">
        <v>-1141483.6399999999</v>
      </c>
      <c r="O150" s="7">
        <v>-202474.06</v>
      </c>
      <c r="Q150" s="3">
        <v>42264</v>
      </c>
      <c r="R150">
        <v>2223.4025000000001</v>
      </c>
      <c r="S150">
        <v>2260.8497000000002</v>
      </c>
      <c r="T150">
        <v>2194.0282999999999</v>
      </c>
      <c r="U150">
        <v>2194.8233</v>
      </c>
      <c r="V150">
        <v>5584288700</v>
      </c>
    </row>
    <row r="151" spans="1:22">
      <c r="A151" s="3">
        <v>42265</v>
      </c>
      <c r="B151" s="4">
        <v>40.192900000000002</v>
      </c>
      <c r="C151" s="4">
        <v>22.28</v>
      </c>
      <c r="D151" s="4">
        <v>1958.03</v>
      </c>
      <c r="E151" s="4">
        <v>2198.9897999999998</v>
      </c>
      <c r="F151" s="2">
        <v>1.8979999999999999E-3</v>
      </c>
      <c r="G151">
        <v>37835417744</v>
      </c>
      <c r="H151">
        <v>6.3676000000000004</v>
      </c>
      <c r="I151">
        <f t="shared" si="2"/>
        <v>1</v>
      </c>
      <c r="J151" s="13">
        <f>K151</f>
        <v>42265</v>
      </c>
      <c r="K151" s="5">
        <v>42265</v>
      </c>
      <c r="L151" s="7">
        <v>-256380.68</v>
      </c>
      <c r="M151" s="7">
        <v>-406921.43</v>
      </c>
      <c r="N151" s="7">
        <v>-192662.07</v>
      </c>
      <c r="O151" s="7">
        <v>855964.17</v>
      </c>
      <c r="Q151" s="3">
        <v>42265</v>
      </c>
      <c r="R151">
        <v>2204.578</v>
      </c>
      <c r="S151">
        <v>2226.7505000000001</v>
      </c>
      <c r="T151">
        <v>2192.2656999999999</v>
      </c>
      <c r="U151">
        <v>2198.9897999999998</v>
      </c>
      <c r="V151">
        <v>3607430100</v>
      </c>
    </row>
    <row r="152" spans="1:22">
      <c r="A152" s="3">
        <v>42268</v>
      </c>
      <c r="B152" s="4">
        <v>39.808700000000002</v>
      </c>
      <c r="C152" s="4">
        <v>20.14</v>
      </c>
      <c r="D152" s="4">
        <v>1966.97</v>
      </c>
      <c r="E152" s="4">
        <v>2214.4483</v>
      </c>
      <c r="F152" s="2">
        <v>7.0299999999999998E-3</v>
      </c>
      <c r="G152">
        <v>40143067789</v>
      </c>
      <c r="H152">
        <v>6.3720999999999997</v>
      </c>
      <c r="I152">
        <f t="shared" si="2"/>
        <v>1</v>
      </c>
      <c r="J152" s="13">
        <f>K152</f>
        <v>42268</v>
      </c>
      <c r="K152" s="5">
        <v>42268</v>
      </c>
      <c r="L152" s="7">
        <v>1828761.27</v>
      </c>
      <c r="M152" s="7">
        <v>355511.31</v>
      </c>
      <c r="N152" s="7">
        <v>-600936.86</v>
      </c>
      <c r="O152" s="7">
        <v>-1583335.73</v>
      </c>
      <c r="Q152" s="3">
        <v>42268</v>
      </c>
      <c r="R152">
        <v>2185.0767999999998</v>
      </c>
      <c r="S152">
        <v>2220.0239999999999</v>
      </c>
      <c r="T152">
        <v>2176.6583999999998</v>
      </c>
      <c r="U152">
        <v>2214.4483</v>
      </c>
      <c r="V152">
        <v>3690151300</v>
      </c>
    </row>
    <row r="153" spans="1:22">
      <c r="A153" s="3">
        <v>42269</v>
      </c>
      <c r="B153" s="4">
        <v>37.168100000000003</v>
      </c>
      <c r="C153" s="4">
        <v>22.44</v>
      </c>
      <c r="D153" s="4">
        <v>1942.74</v>
      </c>
      <c r="E153" s="4">
        <v>2237.3135000000002</v>
      </c>
      <c r="F153" s="2">
        <v>1.0325000000000001E-2</v>
      </c>
      <c r="G153">
        <v>48474974276</v>
      </c>
      <c r="H153">
        <v>6.3773</v>
      </c>
      <c r="I153">
        <f t="shared" si="2"/>
        <v>1</v>
      </c>
      <c r="J153" s="13">
        <f>K153</f>
        <v>42269</v>
      </c>
      <c r="K153" s="5">
        <v>42269</v>
      </c>
      <c r="L153" s="7">
        <v>-269302.69</v>
      </c>
      <c r="M153" s="7">
        <v>-533534.78</v>
      </c>
      <c r="N153" s="7">
        <v>-192693.38</v>
      </c>
      <c r="O153" s="7">
        <v>995530.86</v>
      </c>
      <c r="Q153" s="3">
        <v>42269</v>
      </c>
      <c r="R153">
        <v>2217.7791999999999</v>
      </c>
      <c r="S153">
        <v>2259.0709000000002</v>
      </c>
      <c r="T153">
        <v>2210.4944</v>
      </c>
      <c r="U153">
        <v>2237.3135000000002</v>
      </c>
      <c r="V153">
        <v>4256376700</v>
      </c>
    </row>
    <row r="154" spans="1:22">
      <c r="A154" s="3">
        <v>42270</v>
      </c>
      <c r="B154" s="4">
        <v>38.930599999999998</v>
      </c>
      <c r="C154" s="4">
        <v>22.13</v>
      </c>
      <c r="D154" s="4">
        <v>1938.76</v>
      </c>
      <c r="E154" s="4">
        <v>2178.5459999999998</v>
      </c>
      <c r="F154" s="2">
        <v>-2.6266999999999999E-2</v>
      </c>
      <c r="G154">
        <v>37515856179</v>
      </c>
      <c r="H154">
        <v>6.3791000000000002</v>
      </c>
      <c r="I154">
        <f t="shared" si="2"/>
        <v>1</v>
      </c>
      <c r="J154" s="13">
        <f>K154</f>
        <v>42270</v>
      </c>
      <c r="K154" s="5">
        <v>42270</v>
      </c>
      <c r="L154" s="7">
        <v>-1605841.45</v>
      </c>
      <c r="M154" s="7">
        <v>-1681358.83</v>
      </c>
      <c r="N154" s="7">
        <v>-159399.39000000001</v>
      </c>
      <c r="O154" s="7">
        <v>3446599.6800000002</v>
      </c>
      <c r="Q154" s="3">
        <v>42270</v>
      </c>
      <c r="R154">
        <v>2208.2518</v>
      </c>
      <c r="S154">
        <v>2219.2406000000001</v>
      </c>
      <c r="T154">
        <v>2174.92</v>
      </c>
      <c r="U154">
        <v>2178.5459999999998</v>
      </c>
      <c r="V154">
        <v>3423454800</v>
      </c>
    </row>
    <row r="155" spans="1:22">
      <c r="A155" s="3">
        <v>42271</v>
      </c>
      <c r="B155" s="4">
        <v>37.631599999999999</v>
      </c>
      <c r="C155" s="4">
        <v>23.47</v>
      </c>
      <c r="D155" s="4">
        <v>1932.24</v>
      </c>
      <c r="E155" s="4">
        <v>2188.0879</v>
      </c>
      <c r="F155" s="2">
        <v>4.3800000000000002E-3</v>
      </c>
      <c r="G155">
        <v>28435039550</v>
      </c>
      <c r="H155">
        <v>6.3784999999999998</v>
      </c>
      <c r="I155">
        <f t="shared" si="2"/>
        <v>1</v>
      </c>
      <c r="J155" s="13">
        <f>K155</f>
        <v>42271</v>
      </c>
      <c r="K155" s="5">
        <v>42271</v>
      </c>
      <c r="L155" s="7">
        <v>-619560.47</v>
      </c>
      <c r="M155" s="7">
        <v>-653166.68999999994</v>
      </c>
      <c r="N155" s="7">
        <v>7886.83</v>
      </c>
      <c r="O155" s="7">
        <v>1264840.33</v>
      </c>
      <c r="Q155" s="3">
        <v>42271</v>
      </c>
      <c r="R155">
        <v>2190.3099000000002</v>
      </c>
      <c r="S155">
        <v>2198.4924000000001</v>
      </c>
      <c r="T155">
        <v>2170.6777999999999</v>
      </c>
      <c r="U155">
        <v>2188.0879</v>
      </c>
      <c r="V155">
        <v>2507485200</v>
      </c>
    </row>
    <row r="156" spans="1:22">
      <c r="A156" s="3">
        <v>42272</v>
      </c>
      <c r="B156" s="4">
        <v>34.9099</v>
      </c>
      <c r="C156" s="4">
        <v>23.62</v>
      </c>
      <c r="D156" s="4">
        <v>1931.34</v>
      </c>
      <c r="E156" s="4">
        <v>2183.4036000000001</v>
      </c>
      <c r="F156" s="2">
        <v>-2.1410000000000001E-3</v>
      </c>
      <c r="G156">
        <v>36738193810</v>
      </c>
      <c r="H156">
        <v>6.3728999999999996</v>
      </c>
      <c r="I156">
        <f t="shared" si="2"/>
        <v>1</v>
      </c>
      <c r="J156" s="13">
        <f>K156</f>
        <v>42272</v>
      </c>
      <c r="K156" s="5">
        <v>42272</v>
      </c>
      <c r="L156" s="7">
        <v>-2833693.25</v>
      </c>
      <c r="M156" s="7">
        <v>-2180134.3199999998</v>
      </c>
      <c r="N156" s="7">
        <v>-186416.01</v>
      </c>
      <c r="O156" s="7">
        <v>5200243.59</v>
      </c>
      <c r="Q156" s="3">
        <v>42272</v>
      </c>
      <c r="R156">
        <v>2180.2874000000002</v>
      </c>
      <c r="S156">
        <v>2191.3604</v>
      </c>
      <c r="T156">
        <v>2150.0182</v>
      </c>
      <c r="U156">
        <v>2183.4036000000001</v>
      </c>
      <c r="V156">
        <v>3599201000</v>
      </c>
    </row>
    <row r="157" spans="1:22">
      <c r="A157" s="3">
        <v>42275</v>
      </c>
      <c r="B157" s="4">
        <v>31.926100000000002</v>
      </c>
      <c r="C157" s="4">
        <v>27.63</v>
      </c>
      <c r="D157" s="4">
        <v>1881.77</v>
      </c>
      <c r="E157" s="4">
        <v>2169.9409999999998</v>
      </c>
      <c r="F157" s="2">
        <v>-6.1659999999999996E-3</v>
      </c>
      <c r="G157">
        <v>20171336385</v>
      </c>
      <c r="H157">
        <v>6.3659999999999997</v>
      </c>
      <c r="I157">
        <f t="shared" si="2"/>
        <v>1</v>
      </c>
      <c r="J157" s="13">
        <f>K157</f>
        <v>42275</v>
      </c>
      <c r="K157" s="5">
        <v>42275</v>
      </c>
      <c r="L157" s="7">
        <v>988867.89</v>
      </c>
      <c r="M157" s="7">
        <v>-116044.38</v>
      </c>
      <c r="N157" s="7">
        <v>-497997.68</v>
      </c>
      <c r="O157" s="7">
        <v>-374825.83</v>
      </c>
      <c r="Q157" s="3">
        <v>42275</v>
      </c>
      <c r="R157">
        <v>2169.1520999999998</v>
      </c>
      <c r="S157">
        <v>2175.9703</v>
      </c>
      <c r="T157">
        <v>2145.7496999999998</v>
      </c>
      <c r="U157">
        <v>2169.9409999999998</v>
      </c>
      <c r="V157">
        <v>2026861800</v>
      </c>
    </row>
    <row r="158" spans="1:22">
      <c r="A158" s="3">
        <v>42276</v>
      </c>
      <c r="B158" s="4">
        <v>31.096699999999998</v>
      </c>
      <c r="C158" s="4">
        <v>26.83</v>
      </c>
      <c r="D158" s="4">
        <v>1884.09</v>
      </c>
      <c r="E158" s="4">
        <v>2127.2026000000001</v>
      </c>
      <c r="F158" s="2">
        <v>-1.9696000000000002E-2</v>
      </c>
      <c r="G158">
        <v>25518108293</v>
      </c>
      <c r="H158">
        <v>6.3613</v>
      </c>
      <c r="I158">
        <f t="shared" si="2"/>
        <v>1</v>
      </c>
      <c r="J158" s="13">
        <f>K158</f>
        <v>42276</v>
      </c>
      <c r="K158" s="5">
        <v>42276</v>
      </c>
      <c r="L158" s="7">
        <v>-1677793.1</v>
      </c>
      <c r="M158" s="7">
        <v>-1295407.58</v>
      </c>
      <c r="N158" s="7">
        <v>-35266.089999999997</v>
      </c>
      <c r="O158" s="7">
        <v>3008466.77</v>
      </c>
      <c r="Q158" s="3">
        <v>42276</v>
      </c>
      <c r="R158">
        <v>2139.7966000000001</v>
      </c>
      <c r="S158">
        <v>2145.9866999999999</v>
      </c>
      <c r="T158">
        <v>2114.3009999999999</v>
      </c>
      <c r="U158">
        <v>2127.2026000000001</v>
      </c>
      <c r="V158">
        <v>2548256000</v>
      </c>
    </row>
    <row r="159" spans="1:22">
      <c r="A159" s="3">
        <v>42277</v>
      </c>
      <c r="B159" s="4">
        <v>30.654</v>
      </c>
      <c r="C159" s="4">
        <v>24.5</v>
      </c>
      <c r="D159" s="4">
        <v>1920.03</v>
      </c>
      <c r="E159" s="4">
        <v>2146.1179999999999</v>
      </c>
      <c r="F159" s="2">
        <v>8.8920000000000006E-3</v>
      </c>
      <c r="G159">
        <v>27561758091</v>
      </c>
      <c r="H159">
        <v>6.3505000000000003</v>
      </c>
      <c r="I159">
        <f t="shared" si="2"/>
        <v>1</v>
      </c>
      <c r="J159" s="13">
        <f>K159</f>
        <v>42277</v>
      </c>
      <c r="K159" s="5">
        <v>42277</v>
      </c>
      <c r="L159" s="7">
        <v>-70036.539999999994</v>
      </c>
      <c r="M159" s="7">
        <v>-451862.2</v>
      </c>
      <c r="N159" s="7">
        <v>-296712.61</v>
      </c>
      <c r="O159" s="7">
        <v>818611.35</v>
      </c>
      <c r="Q159" s="3">
        <v>42277</v>
      </c>
      <c r="R159">
        <v>2138.1478000000002</v>
      </c>
      <c r="S159">
        <v>2161.7114999999999</v>
      </c>
      <c r="T159">
        <v>2133.8789999999999</v>
      </c>
      <c r="U159">
        <v>2146.1179999999999</v>
      </c>
      <c r="V159">
        <v>2502692500</v>
      </c>
    </row>
    <row r="160" spans="1:22">
      <c r="A160" s="3">
        <v>42285</v>
      </c>
      <c r="B160" s="4">
        <v>31.704000000000001</v>
      </c>
      <c r="C160" s="4">
        <v>17.420000000000002</v>
      </c>
      <c r="D160" s="4">
        <v>2013.43</v>
      </c>
      <c r="E160" s="4">
        <v>2191.3431999999998</v>
      </c>
      <c r="F160" s="2">
        <v>2.1073000000000001E-2</v>
      </c>
      <c r="G160">
        <v>45316636052</v>
      </c>
      <c r="H160">
        <v>6.3493000000000004</v>
      </c>
      <c r="I160">
        <f t="shared" si="2"/>
        <v>1</v>
      </c>
      <c r="J160" s="13">
        <f>K160</f>
        <v>42285</v>
      </c>
      <c r="K160" s="5">
        <v>42285</v>
      </c>
      <c r="L160" s="7">
        <v>2406328.94</v>
      </c>
      <c r="M160" s="7">
        <v>850862.22</v>
      </c>
      <c r="N160" s="7">
        <v>-759721.02</v>
      </c>
      <c r="O160" s="7">
        <v>-2497470.14</v>
      </c>
      <c r="Q160" s="3">
        <v>42285</v>
      </c>
      <c r="R160">
        <v>2231.0245</v>
      </c>
      <c r="S160">
        <v>2231.2415000000001</v>
      </c>
      <c r="T160">
        <v>2189.9875999999999</v>
      </c>
      <c r="U160">
        <v>2191.3431999999998</v>
      </c>
      <c r="V160">
        <v>3925563000</v>
      </c>
    </row>
    <row r="161" spans="1:22">
      <c r="A161" s="3">
        <v>42286</v>
      </c>
      <c r="B161" s="4">
        <v>30.070499999999999</v>
      </c>
      <c r="C161" s="4">
        <v>17.079999999999998</v>
      </c>
      <c r="D161" s="4">
        <v>2014.89</v>
      </c>
      <c r="E161" s="4">
        <v>2219.2937000000002</v>
      </c>
      <c r="F161" s="2">
        <v>1.2755000000000001E-2</v>
      </c>
      <c r="G161">
        <v>34896509932</v>
      </c>
      <c r="H161">
        <v>6.3406000000000002</v>
      </c>
      <c r="I161">
        <f t="shared" si="2"/>
        <v>1</v>
      </c>
      <c r="J161" s="13">
        <f>K161</f>
        <v>42286</v>
      </c>
      <c r="K161" s="5">
        <v>42286</v>
      </c>
      <c r="L161" s="7">
        <v>1276752.3999999999</v>
      </c>
      <c r="M161" s="7">
        <v>118601.2</v>
      </c>
      <c r="N161" s="7">
        <v>-752484.81</v>
      </c>
      <c r="O161" s="7">
        <v>-642868.79</v>
      </c>
      <c r="Q161" s="3">
        <v>42286</v>
      </c>
      <c r="R161">
        <v>2202.1334999999999</v>
      </c>
      <c r="S161">
        <v>2226.4225999999999</v>
      </c>
      <c r="T161">
        <v>2195.1581999999999</v>
      </c>
      <c r="U161">
        <v>2219.2937000000002</v>
      </c>
      <c r="V161">
        <v>3313522200</v>
      </c>
    </row>
    <row r="162" spans="1:22">
      <c r="A162" s="3">
        <v>42289</v>
      </c>
      <c r="B162" s="4">
        <v>30.0717</v>
      </c>
      <c r="C162" s="4">
        <v>16.170000000000002</v>
      </c>
      <c r="D162" s="4">
        <v>2017.46</v>
      </c>
      <c r="E162" s="4">
        <v>2283.4292</v>
      </c>
      <c r="F162" s="2">
        <v>2.8899000000000001E-2</v>
      </c>
      <c r="G162">
        <v>67779920778</v>
      </c>
      <c r="H162">
        <v>6.3231000000000002</v>
      </c>
      <c r="I162">
        <f t="shared" si="2"/>
        <v>1</v>
      </c>
      <c r="J162" s="13">
        <f>K162</f>
        <v>42289</v>
      </c>
      <c r="K162" s="5">
        <v>42289</v>
      </c>
      <c r="L162" s="7">
        <v>2398761.27</v>
      </c>
      <c r="M162" s="7">
        <v>734835.61</v>
      </c>
      <c r="N162" s="7">
        <v>-796895.99</v>
      </c>
      <c r="O162" s="7">
        <v>-2336700.88</v>
      </c>
      <c r="Q162" s="3">
        <v>42289</v>
      </c>
      <c r="R162">
        <v>2223.3251</v>
      </c>
      <c r="S162">
        <v>2308.1886</v>
      </c>
      <c r="T162">
        <v>2220.6320999999998</v>
      </c>
      <c r="U162">
        <v>2283.4292</v>
      </c>
      <c r="V162">
        <v>6235454500</v>
      </c>
    </row>
    <row r="163" spans="1:22">
      <c r="A163" s="3">
        <v>42290</v>
      </c>
      <c r="B163" s="4">
        <v>31.9466</v>
      </c>
      <c r="C163" s="4">
        <v>17.670000000000002</v>
      </c>
      <c r="D163" s="4">
        <v>2003.69</v>
      </c>
      <c r="E163" s="4">
        <v>2270.9481000000001</v>
      </c>
      <c r="F163" s="2">
        <v>-5.4660000000000004E-3</v>
      </c>
      <c r="G163">
        <v>39806826617</v>
      </c>
      <c r="H163">
        <v>6.3407999999999998</v>
      </c>
      <c r="I163">
        <f t="shared" si="2"/>
        <v>1</v>
      </c>
      <c r="J163" s="13">
        <f>K163</f>
        <v>42290</v>
      </c>
      <c r="K163" s="5">
        <v>42290</v>
      </c>
      <c r="L163" s="7">
        <v>-1595737.99</v>
      </c>
      <c r="M163" s="7">
        <v>-837308.9</v>
      </c>
      <c r="N163" s="7">
        <v>105930.97</v>
      </c>
      <c r="O163" s="7">
        <v>2327115.92</v>
      </c>
      <c r="Q163" s="3">
        <v>42290</v>
      </c>
      <c r="R163">
        <v>2268.7584999999999</v>
      </c>
      <c r="S163">
        <v>2282.0407</v>
      </c>
      <c r="T163">
        <v>2259.2671</v>
      </c>
      <c r="U163">
        <v>2270.9481000000001</v>
      </c>
      <c r="V163">
        <v>3690453700</v>
      </c>
    </row>
    <row r="164" spans="1:22">
      <c r="A164" s="3">
        <v>42291</v>
      </c>
      <c r="B164" s="4">
        <v>31.706199999999999</v>
      </c>
      <c r="C164" s="4">
        <v>18.03</v>
      </c>
      <c r="D164" s="4">
        <v>1994.24</v>
      </c>
      <c r="E164" s="4">
        <v>2253.9081999999999</v>
      </c>
      <c r="F164" s="2">
        <v>-7.5030000000000001E-3</v>
      </c>
      <c r="G164">
        <v>43702043288</v>
      </c>
      <c r="H164">
        <v>6.3402000000000003</v>
      </c>
      <c r="I164">
        <f t="shared" si="2"/>
        <v>1</v>
      </c>
      <c r="J164" s="13">
        <f>K164</f>
        <v>42291</v>
      </c>
      <c r="K164" s="5">
        <v>42291</v>
      </c>
      <c r="L164" s="7">
        <v>-2254596.4700000002</v>
      </c>
      <c r="M164" s="7">
        <v>-1566810.29</v>
      </c>
      <c r="N164" s="7">
        <v>-160191.37</v>
      </c>
      <c r="O164" s="7">
        <v>3981598.13</v>
      </c>
      <c r="Q164" s="3">
        <v>42291</v>
      </c>
      <c r="R164">
        <v>2263.5922999999998</v>
      </c>
      <c r="S164">
        <v>2284.6197000000002</v>
      </c>
      <c r="T164">
        <v>2252.3809000000001</v>
      </c>
      <c r="U164">
        <v>2253.9081999999999</v>
      </c>
      <c r="V164">
        <v>4196146300</v>
      </c>
    </row>
    <row r="165" spans="1:22">
      <c r="A165" s="3">
        <v>42292</v>
      </c>
      <c r="B165" s="4">
        <v>29.664200000000001</v>
      </c>
      <c r="C165" s="4">
        <v>16.05</v>
      </c>
      <c r="D165" s="4">
        <v>2023.86</v>
      </c>
      <c r="E165" s="4">
        <v>2297.9014000000002</v>
      </c>
      <c r="F165" s="2">
        <v>1.9519000000000002E-2</v>
      </c>
      <c r="G165">
        <v>51270530646</v>
      </c>
      <c r="H165">
        <v>6.3436000000000003</v>
      </c>
      <c r="I165">
        <f t="shared" si="2"/>
        <v>1</v>
      </c>
      <c r="J165" s="13">
        <f>K165</f>
        <v>42292</v>
      </c>
      <c r="K165" s="5">
        <v>42292</v>
      </c>
      <c r="L165" s="7">
        <v>2791340.61</v>
      </c>
      <c r="M165" s="7">
        <v>329289.77</v>
      </c>
      <c r="N165" s="7">
        <v>-1133894.4099999999</v>
      </c>
      <c r="O165" s="7">
        <v>-1986735.97</v>
      </c>
      <c r="Q165" s="3">
        <v>42292</v>
      </c>
      <c r="R165">
        <v>2254.4029999999998</v>
      </c>
      <c r="S165">
        <v>2297.9562000000001</v>
      </c>
      <c r="T165">
        <v>2252.3296999999998</v>
      </c>
      <c r="U165">
        <v>2297.9014000000002</v>
      </c>
      <c r="V165">
        <v>4694218900</v>
      </c>
    </row>
    <row r="166" spans="1:22">
      <c r="A166" s="3">
        <v>42293</v>
      </c>
      <c r="B166" s="4">
        <v>29.263999999999999</v>
      </c>
      <c r="C166" s="4">
        <v>15.05</v>
      </c>
      <c r="D166" s="4">
        <v>2033.11</v>
      </c>
      <c r="E166" s="4">
        <v>2323.7752</v>
      </c>
      <c r="F166" s="2">
        <v>1.1259999999999999E-2</v>
      </c>
      <c r="G166">
        <v>68286761136</v>
      </c>
      <c r="H166">
        <v>6.3526999999999996</v>
      </c>
      <c r="I166">
        <f t="shared" si="2"/>
        <v>1</v>
      </c>
      <c r="J166" s="13">
        <f>K166</f>
        <v>42293</v>
      </c>
      <c r="K166" s="5">
        <v>42293</v>
      </c>
      <c r="L166" s="7">
        <v>-233459.31</v>
      </c>
      <c r="M166" s="7">
        <v>-1064437.8700000001</v>
      </c>
      <c r="N166" s="7">
        <v>-546018.55000000005</v>
      </c>
      <c r="O166" s="7">
        <v>1843915.73</v>
      </c>
      <c r="Q166" s="3">
        <v>42293</v>
      </c>
      <c r="R166">
        <v>2310.3544000000002</v>
      </c>
      <c r="S166">
        <v>2328.3035</v>
      </c>
      <c r="T166">
        <v>2301.4866999999999</v>
      </c>
      <c r="U166">
        <v>2323.7752</v>
      </c>
      <c r="V166">
        <v>6016847500</v>
      </c>
    </row>
    <row r="167" spans="1:22">
      <c r="A167" s="3">
        <v>42296</v>
      </c>
      <c r="B167" s="4">
        <v>30.339300000000001</v>
      </c>
      <c r="C167" s="4">
        <v>14.98</v>
      </c>
      <c r="D167" s="4">
        <v>2033.66</v>
      </c>
      <c r="E167" s="4">
        <v>2318.4715999999999</v>
      </c>
      <c r="F167" s="2">
        <v>-2.2820000000000002E-3</v>
      </c>
      <c r="G167">
        <v>62261180575</v>
      </c>
      <c r="H167">
        <v>6.3613999999999997</v>
      </c>
      <c r="I167">
        <f t="shared" si="2"/>
        <v>1</v>
      </c>
      <c r="J167" s="13">
        <f>K167</f>
        <v>42296</v>
      </c>
      <c r="K167" s="5">
        <v>42296</v>
      </c>
      <c r="L167" s="7">
        <v>-2649893.41</v>
      </c>
      <c r="M167" s="7">
        <v>-1727923.97</v>
      </c>
      <c r="N167" s="7">
        <v>110254.19</v>
      </c>
      <c r="O167" s="7">
        <v>4267563.1900000004</v>
      </c>
      <c r="Q167" s="3">
        <v>42296</v>
      </c>
      <c r="R167">
        <v>2329.3955999999998</v>
      </c>
      <c r="S167">
        <v>2346.346</v>
      </c>
      <c r="T167">
        <v>2303.1651000000002</v>
      </c>
      <c r="U167">
        <v>2318.4715999999999</v>
      </c>
      <c r="V167">
        <v>5322538000</v>
      </c>
    </row>
    <row r="168" spans="1:22">
      <c r="A168" s="3">
        <v>42297</v>
      </c>
      <c r="B168" s="4">
        <v>30.9892</v>
      </c>
      <c r="C168" s="4">
        <v>15.75</v>
      </c>
      <c r="D168" s="4">
        <v>2030.77</v>
      </c>
      <c r="E168" s="4">
        <v>2337.0801000000001</v>
      </c>
      <c r="F168" s="2">
        <v>8.0260000000000001E-3</v>
      </c>
      <c r="G168">
        <v>53385978561</v>
      </c>
      <c r="H168">
        <v>6.3472999999999997</v>
      </c>
      <c r="I168">
        <f t="shared" si="2"/>
        <v>1</v>
      </c>
      <c r="J168" s="13">
        <f>K168</f>
        <v>42297</v>
      </c>
      <c r="K168" s="5">
        <v>42297</v>
      </c>
      <c r="L168" s="7">
        <v>-3774.84</v>
      </c>
      <c r="M168" s="7">
        <v>-815127.05</v>
      </c>
      <c r="N168" s="7">
        <v>-447955.67</v>
      </c>
      <c r="O168" s="7">
        <v>1266857.56</v>
      </c>
      <c r="Q168" s="3">
        <v>42297</v>
      </c>
      <c r="R168">
        <v>2312.5313000000001</v>
      </c>
      <c r="S168">
        <v>2337.7977000000001</v>
      </c>
      <c r="T168">
        <v>2297.7548000000002</v>
      </c>
      <c r="U168">
        <v>2337.0801000000001</v>
      </c>
      <c r="V168">
        <v>4669890500</v>
      </c>
    </row>
    <row r="169" spans="1:22">
      <c r="A169" s="3">
        <v>42298</v>
      </c>
      <c r="B169" s="4">
        <v>32.761400000000002</v>
      </c>
      <c r="C169" s="4">
        <v>16.7</v>
      </c>
      <c r="D169" s="4">
        <v>2018.94</v>
      </c>
      <c r="E169" s="4">
        <v>2340.3602999999998</v>
      </c>
      <c r="F169" s="2">
        <v>1.4040000000000001E-3</v>
      </c>
      <c r="G169">
        <v>101098777998</v>
      </c>
      <c r="H169">
        <v>6.3497000000000003</v>
      </c>
      <c r="I169">
        <f t="shared" si="2"/>
        <v>1</v>
      </c>
      <c r="J169" s="13">
        <f>K169</f>
        <v>42298</v>
      </c>
      <c r="K169" s="5">
        <v>42298</v>
      </c>
      <c r="L169" s="7">
        <v>-5767425.71</v>
      </c>
      <c r="M169" s="7">
        <v>-3663598.27</v>
      </c>
      <c r="N169" s="7">
        <v>144488.67000000001</v>
      </c>
      <c r="O169" s="7">
        <v>9286535.3100000005</v>
      </c>
      <c r="Q169" s="3">
        <v>42298</v>
      </c>
      <c r="R169">
        <v>2338.7143999999998</v>
      </c>
      <c r="S169">
        <v>2369.3708999999999</v>
      </c>
      <c r="T169">
        <v>2268.8233</v>
      </c>
      <c r="U169">
        <v>2340.3602999999998</v>
      </c>
      <c r="V169">
        <v>9767171800</v>
      </c>
    </row>
    <row r="170" spans="1:22">
      <c r="A170" s="3">
        <v>42299</v>
      </c>
      <c r="B170" s="4">
        <v>31.798500000000001</v>
      </c>
      <c r="C170" s="4">
        <v>14.45</v>
      </c>
      <c r="D170" s="4">
        <v>2052.5100000000002</v>
      </c>
      <c r="E170" s="4">
        <v>2331.7909</v>
      </c>
      <c r="F170" s="2">
        <v>-3.6619999999999999E-3</v>
      </c>
      <c r="G170">
        <v>58117036163</v>
      </c>
      <c r="H170">
        <v>6.3594999999999997</v>
      </c>
      <c r="I170">
        <f t="shared" si="2"/>
        <v>1</v>
      </c>
      <c r="J170" s="13">
        <f>K170</f>
        <v>42299</v>
      </c>
      <c r="K170" s="5">
        <v>42299</v>
      </c>
      <c r="L170" s="7">
        <v>1300274.3400000001</v>
      </c>
      <c r="M170" s="7">
        <v>-588779.24</v>
      </c>
      <c r="N170" s="7">
        <v>-539468.68000000005</v>
      </c>
      <c r="O170" s="7">
        <v>-172026.43</v>
      </c>
      <c r="Q170" s="3">
        <v>42299</v>
      </c>
      <c r="R170">
        <v>2306.0668999999998</v>
      </c>
      <c r="S170">
        <v>2337.4005999999999</v>
      </c>
      <c r="T170">
        <v>2297.0495000000001</v>
      </c>
      <c r="U170">
        <v>2331.7909</v>
      </c>
      <c r="V170">
        <v>5465178100</v>
      </c>
    </row>
    <row r="171" spans="1:22">
      <c r="A171" s="3">
        <v>42300</v>
      </c>
      <c r="B171" s="4">
        <v>30.6435</v>
      </c>
      <c r="C171" s="4">
        <v>14.46</v>
      </c>
      <c r="D171" s="4">
        <v>2075.15</v>
      </c>
      <c r="E171" s="4">
        <v>2343.9648000000002</v>
      </c>
      <c r="F171" s="2">
        <v>5.2209999999999999E-3</v>
      </c>
      <c r="G171">
        <v>55499002573</v>
      </c>
      <c r="H171">
        <v>6.3548999999999998</v>
      </c>
      <c r="I171">
        <f t="shared" si="2"/>
        <v>1</v>
      </c>
      <c r="J171" s="13">
        <f>K171</f>
        <v>42300</v>
      </c>
      <c r="K171" s="5">
        <v>42300</v>
      </c>
      <c r="L171" s="7">
        <v>491321.45</v>
      </c>
      <c r="M171" s="7">
        <v>-469659.55</v>
      </c>
      <c r="N171" s="7">
        <v>-590383.78</v>
      </c>
      <c r="O171" s="7">
        <v>568721.88</v>
      </c>
      <c r="Q171" s="3">
        <v>42300</v>
      </c>
      <c r="R171">
        <v>2334.5423999999998</v>
      </c>
      <c r="S171">
        <v>2350.1187</v>
      </c>
      <c r="T171">
        <v>2319.7750000000001</v>
      </c>
      <c r="U171">
        <v>2343.9648000000002</v>
      </c>
      <c r="V171">
        <v>4885481300</v>
      </c>
    </row>
    <row r="172" spans="1:22">
      <c r="A172" s="3">
        <v>42303</v>
      </c>
      <c r="B172" s="4">
        <v>32.392899999999997</v>
      </c>
      <c r="C172" s="4">
        <v>15.29</v>
      </c>
      <c r="D172" s="4">
        <v>2071.1799999999998</v>
      </c>
      <c r="E172" s="4">
        <v>2350.0196000000001</v>
      </c>
      <c r="F172" s="2">
        <v>2.5829999999999998E-3</v>
      </c>
      <c r="G172">
        <v>65318857607</v>
      </c>
      <c r="H172">
        <v>6.3494000000000002</v>
      </c>
      <c r="I172">
        <f t="shared" si="2"/>
        <v>1</v>
      </c>
      <c r="J172" s="13">
        <f>K172</f>
        <v>42303</v>
      </c>
      <c r="K172" s="5">
        <v>42303</v>
      </c>
      <c r="L172" s="7">
        <v>-4921558.82</v>
      </c>
      <c r="M172" s="7">
        <v>-1766395.59</v>
      </c>
      <c r="N172" s="7">
        <v>1143194.1000000001</v>
      </c>
      <c r="O172" s="7">
        <v>5544760.3099999996</v>
      </c>
      <c r="Q172" s="3">
        <v>42303</v>
      </c>
      <c r="R172">
        <v>2366.8375000000001</v>
      </c>
      <c r="S172">
        <v>2381.7134000000001</v>
      </c>
      <c r="T172">
        <v>2340.4955</v>
      </c>
      <c r="U172">
        <v>2350.0196000000001</v>
      </c>
      <c r="V172">
        <v>5279820800</v>
      </c>
    </row>
    <row r="173" spans="1:22">
      <c r="A173" s="3">
        <v>42304</v>
      </c>
      <c r="B173" s="4">
        <v>30.860299999999999</v>
      </c>
      <c r="C173" s="4">
        <v>15.43</v>
      </c>
      <c r="D173" s="4">
        <v>2065.89</v>
      </c>
      <c r="E173" s="4">
        <v>2349.9041999999999</v>
      </c>
      <c r="F173" s="2">
        <v>-4.8999999999999998E-5</v>
      </c>
      <c r="G173">
        <v>55912464520</v>
      </c>
      <c r="H173">
        <v>6.3536000000000001</v>
      </c>
      <c r="I173">
        <f t="shared" si="2"/>
        <v>1</v>
      </c>
      <c r="J173" s="13">
        <f>K173</f>
        <v>42304</v>
      </c>
      <c r="K173" s="5">
        <v>42304</v>
      </c>
      <c r="L173" s="7">
        <v>-1464904.92</v>
      </c>
      <c r="M173" s="7">
        <v>-1619244.79</v>
      </c>
      <c r="N173" s="7">
        <v>-293958.59000000003</v>
      </c>
      <c r="O173" s="7">
        <v>3378108.3</v>
      </c>
      <c r="Q173" s="3">
        <v>42304</v>
      </c>
      <c r="R173">
        <v>2343.8724000000002</v>
      </c>
      <c r="S173">
        <v>2353.6480000000001</v>
      </c>
      <c r="T173">
        <v>2302.0927000000001</v>
      </c>
      <c r="U173">
        <v>2349.9041999999999</v>
      </c>
      <c r="V173">
        <v>4664322000</v>
      </c>
    </row>
    <row r="174" spans="1:22">
      <c r="A174" s="3">
        <v>42305</v>
      </c>
      <c r="B174" s="4">
        <v>31.724</v>
      </c>
      <c r="C174" s="4">
        <v>14.33</v>
      </c>
      <c r="D174" s="4">
        <v>2090.35</v>
      </c>
      <c r="E174" s="4">
        <v>2310.7026000000001</v>
      </c>
      <c r="F174" s="2">
        <v>-1.6681999999999999E-2</v>
      </c>
      <c r="G174">
        <v>46039202860</v>
      </c>
      <c r="H174">
        <v>6.3596000000000004</v>
      </c>
      <c r="I174">
        <f t="shared" si="2"/>
        <v>1</v>
      </c>
      <c r="J174" s="13">
        <f>K174</f>
        <v>42305</v>
      </c>
      <c r="K174" s="5">
        <v>42305</v>
      </c>
      <c r="L174" s="7">
        <v>-4861822.1100000003</v>
      </c>
      <c r="M174" s="7">
        <v>-2493759.06</v>
      </c>
      <c r="N174" s="7">
        <v>701135.95</v>
      </c>
      <c r="O174" s="7">
        <v>6654445.2199999997</v>
      </c>
      <c r="Q174" s="3">
        <v>42305</v>
      </c>
      <c r="R174">
        <v>2338.3863000000001</v>
      </c>
      <c r="S174">
        <v>2342.4533000000001</v>
      </c>
      <c r="T174">
        <v>2308.5454</v>
      </c>
      <c r="U174">
        <v>2310.7026000000001</v>
      </c>
      <c r="V174">
        <v>4093916200</v>
      </c>
    </row>
    <row r="175" spans="1:22">
      <c r="A175" s="3">
        <v>42306</v>
      </c>
      <c r="B175" s="4">
        <v>31.758500000000002</v>
      </c>
      <c r="C175" s="4">
        <v>14.61</v>
      </c>
      <c r="D175" s="4">
        <v>2089.41</v>
      </c>
      <c r="E175" s="4">
        <v>2307.3449999999998</v>
      </c>
      <c r="F175" s="2">
        <v>-1.4530000000000001E-3</v>
      </c>
      <c r="G175">
        <v>33423652238</v>
      </c>
      <c r="H175">
        <v>6.3494999999999999</v>
      </c>
      <c r="I175">
        <f t="shared" si="2"/>
        <v>1</v>
      </c>
      <c r="J175" s="13">
        <f>K175</f>
        <v>42306</v>
      </c>
      <c r="K175" s="5">
        <v>42306</v>
      </c>
      <c r="L175" s="7">
        <v>-218821.22</v>
      </c>
      <c r="M175" s="7">
        <v>-525670.23</v>
      </c>
      <c r="N175" s="7">
        <v>-253874.41</v>
      </c>
      <c r="O175" s="7">
        <v>998365.85</v>
      </c>
      <c r="Q175" s="3">
        <v>42306</v>
      </c>
      <c r="R175">
        <v>2317.4802</v>
      </c>
      <c r="S175">
        <v>2323.4513999999999</v>
      </c>
      <c r="T175">
        <v>2301.3667</v>
      </c>
      <c r="U175">
        <v>2307.3449999999998</v>
      </c>
      <c r="V175">
        <v>2925757900</v>
      </c>
    </row>
    <row r="176" spans="1:22">
      <c r="A176" s="3">
        <v>42307</v>
      </c>
      <c r="B176" s="4">
        <v>28.964700000000001</v>
      </c>
      <c r="C176" s="4">
        <v>15.07</v>
      </c>
      <c r="D176" s="4">
        <v>2079.36</v>
      </c>
      <c r="E176" s="4">
        <v>2312.9738000000002</v>
      </c>
      <c r="F176" s="2">
        <v>2.4399999999999999E-3</v>
      </c>
      <c r="G176">
        <v>44039500406</v>
      </c>
      <c r="H176">
        <v>6.3154000000000003</v>
      </c>
      <c r="I176">
        <f t="shared" si="2"/>
        <v>1</v>
      </c>
      <c r="J176" s="13">
        <f>K176</f>
        <v>42307</v>
      </c>
      <c r="K176" s="5">
        <v>42307</v>
      </c>
      <c r="L176" s="7">
        <v>-303300.76</v>
      </c>
      <c r="M176" s="7">
        <v>-1154015.1599999999</v>
      </c>
      <c r="N176" s="7">
        <v>-552675.99</v>
      </c>
      <c r="O176" s="7">
        <v>2009991.91</v>
      </c>
      <c r="Q176" s="3">
        <v>42307</v>
      </c>
      <c r="R176">
        <v>2307.7591000000002</v>
      </c>
      <c r="S176">
        <v>2336.0387000000001</v>
      </c>
      <c r="T176">
        <v>2298.9735999999998</v>
      </c>
      <c r="U176">
        <v>2312.9738000000002</v>
      </c>
      <c r="V176">
        <v>3717355600</v>
      </c>
    </row>
    <row r="177" spans="1:22">
      <c r="A177" s="3">
        <v>42310</v>
      </c>
      <c r="B177" s="4">
        <v>29.839300000000001</v>
      </c>
      <c r="C177" s="4">
        <v>14.15</v>
      </c>
      <c r="D177" s="4">
        <v>2104.0500000000002</v>
      </c>
      <c r="E177" s="4">
        <v>2280.0924</v>
      </c>
      <c r="F177" s="2">
        <v>-1.4215999999999999E-2</v>
      </c>
      <c r="G177">
        <v>36611438729</v>
      </c>
      <c r="H177">
        <v>6.3310000000000004</v>
      </c>
      <c r="I177">
        <f t="shared" si="2"/>
        <v>1</v>
      </c>
      <c r="J177" s="13">
        <f>K177</f>
        <v>42310</v>
      </c>
      <c r="K177" s="5">
        <v>42310</v>
      </c>
      <c r="L177" s="7">
        <v>-4431330.13</v>
      </c>
      <c r="M177" s="7">
        <v>-2223262.5499999998</v>
      </c>
      <c r="N177" s="7">
        <v>737569.85</v>
      </c>
      <c r="O177" s="7">
        <v>5917022.8200000003</v>
      </c>
      <c r="Q177" s="3">
        <v>42310</v>
      </c>
      <c r="R177">
        <v>2291.2521000000002</v>
      </c>
      <c r="S177">
        <v>2310.8283000000001</v>
      </c>
      <c r="T177">
        <v>2279.4692</v>
      </c>
      <c r="U177">
        <v>2280.0924</v>
      </c>
      <c r="V177">
        <v>3309899400</v>
      </c>
    </row>
    <row r="178" spans="1:22">
      <c r="A178" s="3">
        <v>42311</v>
      </c>
      <c r="B178" s="4">
        <v>30.010100000000001</v>
      </c>
      <c r="C178" s="4">
        <v>14.54</v>
      </c>
      <c r="D178" s="4">
        <v>2109.79</v>
      </c>
      <c r="E178" s="4">
        <v>2271.6532999999999</v>
      </c>
      <c r="F178" s="2">
        <v>-3.7009999999999999E-3</v>
      </c>
      <c r="G178">
        <v>29524653506</v>
      </c>
      <c r="H178">
        <v>6.3342999999999998</v>
      </c>
      <c r="I178">
        <f t="shared" si="2"/>
        <v>1</v>
      </c>
      <c r="J178" s="13">
        <f>K178</f>
        <v>42311</v>
      </c>
      <c r="K178" s="5">
        <v>42311</v>
      </c>
      <c r="L178" s="7">
        <v>-1811565.18</v>
      </c>
      <c r="M178" s="7">
        <v>-1012854.12</v>
      </c>
      <c r="N178" s="7">
        <v>123910.31</v>
      </c>
      <c r="O178" s="7">
        <v>2700508.98</v>
      </c>
      <c r="Q178" s="3">
        <v>42311</v>
      </c>
      <c r="R178">
        <v>2283.8015</v>
      </c>
      <c r="S178">
        <v>2294.4151000000002</v>
      </c>
      <c r="T178">
        <v>2265.6732000000002</v>
      </c>
      <c r="U178">
        <v>2271.6532999999999</v>
      </c>
      <c r="V178">
        <v>2731711800</v>
      </c>
    </row>
    <row r="179" spans="1:22">
      <c r="A179" s="3">
        <v>42312</v>
      </c>
      <c r="B179" s="4">
        <v>30.248999999999999</v>
      </c>
      <c r="C179" s="4">
        <v>15.51</v>
      </c>
      <c r="D179" s="4">
        <v>2102.31</v>
      </c>
      <c r="E179" s="4">
        <v>2370.5032000000001</v>
      </c>
      <c r="F179" s="2">
        <v>4.3514999999999998E-2</v>
      </c>
      <c r="G179">
        <v>72905591637</v>
      </c>
      <c r="H179">
        <v>6.3380999999999998</v>
      </c>
      <c r="I179">
        <f t="shared" si="2"/>
        <v>1</v>
      </c>
      <c r="J179" s="13">
        <f>K179</f>
        <v>42312</v>
      </c>
      <c r="K179" s="5">
        <v>42312</v>
      </c>
      <c r="L179" s="7">
        <v>6805784.8700000001</v>
      </c>
      <c r="M179" s="7">
        <v>1217338.3700000001</v>
      </c>
      <c r="N179" s="7">
        <v>-2219908.44</v>
      </c>
      <c r="O179" s="7">
        <v>-5803214.7999999998</v>
      </c>
      <c r="Q179" s="3">
        <v>42312</v>
      </c>
      <c r="R179">
        <v>2277.2001</v>
      </c>
      <c r="S179">
        <v>2374.0187000000001</v>
      </c>
      <c r="T179">
        <v>2277.2001</v>
      </c>
      <c r="U179">
        <v>2370.5032000000001</v>
      </c>
      <c r="V179">
        <v>6200030900</v>
      </c>
    </row>
    <row r="180" spans="1:22">
      <c r="A180" s="3">
        <v>42313</v>
      </c>
      <c r="B180" s="4">
        <v>32.161200000000001</v>
      </c>
      <c r="C180" s="4">
        <v>15.05</v>
      </c>
      <c r="D180" s="4">
        <v>2099.9299999999998</v>
      </c>
      <c r="E180" s="4">
        <v>2440.6507000000001</v>
      </c>
      <c r="F180" s="2">
        <v>2.9592E-2</v>
      </c>
      <c r="G180">
        <v>182382020823</v>
      </c>
      <c r="H180">
        <v>6.3459000000000003</v>
      </c>
      <c r="I180">
        <f t="shared" si="2"/>
        <v>1</v>
      </c>
      <c r="J180" s="13">
        <f>K180</f>
        <v>42313</v>
      </c>
      <c r="K180" s="5">
        <v>42313</v>
      </c>
      <c r="L180" s="7">
        <v>531866.18999999994</v>
      </c>
      <c r="M180" s="7">
        <v>-1837195.64</v>
      </c>
      <c r="N180" s="7">
        <v>-1015281.06</v>
      </c>
      <c r="O180" s="7">
        <v>2320610.5099999998</v>
      </c>
      <c r="Q180" s="3">
        <v>42313</v>
      </c>
      <c r="R180">
        <v>2368.6075000000001</v>
      </c>
      <c r="S180">
        <v>2503.6496000000002</v>
      </c>
      <c r="T180">
        <v>2365.8544000000002</v>
      </c>
      <c r="U180">
        <v>2440.6507000000001</v>
      </c>
      <c r="V180">
        <v>14874522200</v>
      </c>
    </row>
    <row r="181" spans="1:22">
      <c r="A181" s="3">
        <v>42314</v>
      </c>
      <c r="B181" s="4">
        <v>32.446300000000001</v>
      </c>
      <c r="C181" s="4">
        <v>14.33</v>
      </c>
      <c r="D181" s="4">
        <v>2099.1999999999998</v>
      </c>
      <c r="E181" s="4">
        <v>2493.4843000000001</v>
      </c>
      <c r="F181" s="2">
        <v>2.1647E-2</v>
      </c>
      <c r="G181">
        <v>127824382460</v>
      </c>
      <c r="H181">
        <v>6.3578000000000001</v>
      </c>
      <c r="I181">
        <f t="shared" si="2"/>
        <v>1</v>
      </c>
      <c r="J181" s="13">
        <f>K181</f>
        <v>42314</v>
      </c>
      <c r="K181" s="5">
        <v>42314</v>
      </c>
      <c r="L181" s="7">
        <v>3362704.55</v>
      </c>
      <c r="M181" s="7">
        <v>-193257.58</v>
      </c>
      <c r="N181" s="7">
        <v>-1769071.16</v>
      </c>
      <c r="O181" s="7">
        <v>-1400375.81</v>
      </c>
      <c r="Q181" s="3">
        <v>42314</v>
      </c>
      <c r="R181">
        <v>2430.6498999999999</v>
      </c>
      <c r="S181">
        <v>2501.4032999999999</v>
      </c>
      <c r="T181">
        <v>2427.2838000000002</v>
      </c>
      <c r="U181">
        <v>2493.4843000000001</v>
      </c>
      <c r="V181">
        <v>10219929800</v>
      </c>
    </row>
    <row r="182" spans="1:22">
      <c r="A182" s="3">
        <v>42317</v>
      </c>
      <c r="B182" s="4">
        <v>41.933199999999999</v>
      </c>
      <c r="C182" s="4">
        <v>16.52</v>
      </c>
      <c r="D182" s="4">
        <v>2078.58</v>
      </c>
      <c r="E182" s="4">
        <v>2534.0841</v>
      </c>
      <c r="F182" s="2">
        <v>1.6282000000000001E-2</v>
      </c>
      <c r="G182">
        <v>157351840674</v>
      </c>
      <c r="H182">
        <v>6.3601999999999999</v>
      </c>
      <c r="I182">
        <f t="shared" si="2"/>
        <v>1</v>
      </c>
      <c r="J182" s="13">
        <f>K182</f>
        <v>42317</v>
      </c>
      <c r="K182" s="5">
        <v>42317</v>
      </c>
      <c r="L182" s="7">
        <v>-1532462.61</v>
      </c>
      <c r="M182" s="7">
        <v>-1232522.1399999999</v>
      </c>
      <c r="N182" s="7">
        <v>196138.1</v>
      </c>
      <c r="O182" s="7">
        <v>2568846.66</v>
      </c>
      <c r="Q182" s="3">
        <v>42317</v>
      </c>
      <c r="R182">
        <v>2501.7251000000001</v>
      </c>
      <c r="S182">
        <v>2592.1938</v>
      </c>
      <c r="T182">
        <v>2501.7251000000001</v>
      </c>
      <c r="U182">
        <v>2534.0841</v>
      </c>
      <c r="V182">
        <v>13319083800</v>
      </c>
    </row>
    <row r="183" spans="1:22">
      <c r="A183" s="3">
        <v>42318</v>
      </c>
      <c r="B183" s="4">
        <v>43.098799999999997</v>
      </c>
      <c r="C183" s="4">
        <v>15.29</v>
      </c>
      <c r="D183" s="4">
        <v>2081.7199999999998</v>
      </c>
      <c r="E183" s="4">
        <v>2522.6833999999999</v>
      </c>
      <c r="F183" s="2">
        <v>-4.4990000000000004E-3</v>
      </c>
      <c r="G183">
        <v>111933015715</v>
      </c>
      <c r="H183">
        <v>6.3613999999999997</v>
      </c>
      <c r="I183">
        <f t="shared" si="2"/>
        <v>1</v>
      </c>
      <c r="J183" s="13">
        <f>K183</f>
        <v>42318</v>
      </c>
      <c r="K183" s="5">
        <v>42318</v>
      </c>
      <c r="L183" s="7">
        <v>-3567571.97</v>
      </c>
      <c r="M183" s="7">
        <v>-1427376.18</v>
      </c>
      <c r="N183" s="7">
        <v>738351.43</v>
      </c>
      <c r="O183" s="7">
        <v>4256596.72</v>
      </c>
      <c r="Q183" s="3">
        <v>42318</v>
      </c>
      <c r="R183">
        <v>2504.2534000000001</v>
      </c>
      <c r="S183">
        <v>2559.8274999999999</v>
      </c>
      <c r="T183">
        <v>2498.4571999999998</v>
      </c>
      <c r="U183">
        <v>2522.6833999999999</v>
      </c>
      <c r="V183">
        <v>9087222400</v>
      </c>
    </row>
    <row r="184" spans="1:22">
      <c r="A184" s="3">
        <v>42319</v>
      </c>
      <c r="B184" s="4">
        <v>39.618000000000002</v>
      </c>
      <c r="C184" s="4">
        <v>16.059999999999999</v>
      </c>
      <c r="D184" s="4">
        <v>2075</v>
      </c>
      <c r="E184" s="4">
        <v>2505.8296999999998</v>
      </c>
      <c r="F184" s="2">
        <v>-6.6810000000000003E-3</v>
      </c>
      <c r="G184">
        <v>81052526285</v>
      </c>
      <c r="H184">
        <v>6.3628</v>
      </c>
      <c r="I184">
        <f t="shared" si="2"/>
        <v>1</v>
      </c>
      <c r="J184" s="13">
        <f>K184</f>
        <v>42319</v>
      </c>
      <c r="K184" s="5">
        <v>42319</v>
      </c>
      <c r="L184" s="7">
        <v>-1271803.96</v>
      </c>
      <c r="M184" s="7">
        <v>-1360716.24</v>
      </c>
      <c r="N184" s="7">
        <v>-111667.17</v>
      </c>
      <c r="O184" s="7">
        <v>2744187.37</v>
      </c>
      <c r="Q184" s="3">
        <v>42319</v>
      </c>
      <c r="R184">
        <v>2516.346</v>
      </c>
      <c r="S184">
        <v>2517.5059000000001</v>
      </c>
      <c r="T184">
        <v>2474.0432999999998</v>
      </c>
      <c r="U184">
        <v>2505.8296999999998</v>
      </c>
      <c r="V184">
        <v>6608939600</v>
      </c>
    </row>
    <row r="185" spans="1:22">
      <c r="A185" s="3">
        <v>42320</v>
      </c>
      <c r="B185" s="4">
        <v>38.703800000000001</v>
      </c>
      <c r="C185" s="4">
        <v>18.37</v>
      </c>
      <c r="D185" s="4">
        <v>2045.97</v>
      </c>
      <c r="E185" s="4">
        <v>2476.4292</v>
      </c>
      <c r="F185" s="2">
        <v>-1.1733E-2</v>
      </c>
      <c r="G185">
        <v>73592455953</v>
      </c>
      <c r="H185">
        <v>6.3654999999999999</v>
      </c>
      <c r="I185">
        <f t="shared" si="2"/>
        <v>1</v>
      </c>
      <c r="J185" s="13">
        <f>K185</f>
        <v>42320</v>
      </c>
      <c r="K185" s="5">
        <v>42320</v>
      </c>
      <c r="L185" s="7">
        <v>-4431208.9800000004</v>
      </c>
      <c r="M185" s="7">
        <v>-2092084.47</v>
      </c>
      <c r="N185" s="7">
        <v>745246.39</v>
      </c>
      <c r="O185" s="7">
        <v>5778047.0599999996</v>
      </c>
      <c r="Q185" s="3">
        <v>42320</v>
      </c>
      <c r="R185">
        <v>2513.1066000000001</v>
      </c>
      <c r="S185">
        <v>2513.7008000000001</v>
      </c>
      <c r="T185">
        <v>2466.2905000000001</v>
      </c>
      <c r="U185">
        <v>2476.4292</v>
      </c>
      <c r="V185">
        <v>5839126000</v>
      </c>
    </row>
    <row r="186" spans="1:22">
      <c r="A186" s="3">
        <v>42321</v>
      </c>
      <c r="B186" s="4">
        <v>37.738</v>
      </c>
      <c r="C186" s="4">
        <v>20.079999999999998</v>
      </c>
      <c r="D186" s="4">
        <v>2023.04</v>
      </c>
      <c r="E186" s="4">
        <v>2447.7732999999998</v>
      </c>
      <c r="F186" s="2">
        <v>-1.1571E-2</v>
      </c>
      <c r="G186">
        <v>72056902058</v>
      </c>
      <c r="H186">
        <v>6.375</v>
      </c>
      <c r="I186">
        <f t="shared" si="2"/>
        <v>1</v>
      </c>
      <c r="J186" s="13">
        <f>K186</f>
        <v>42321</v>
      </c>
      <c r="K186" s="5">
        <v>42321</v>
      </c>
      <c r="L186" s="7">
        <v>-4753717.22</v>
      </c>
      <c r="M186" s="7">
        <v>-2430272.71</v>
      </c>
      <c r="N186" s="7">
        <v>367557.57</v>
      </c>
      <c r="O186" s="7">
        <v>6816432.3600000003</v>
      </c>
      <c r="Q186" s="3">
        <v>42321</v>
      </c>
      <c r="R186">
        <v>2454.1777000000002</v>
      </c>
      <c r="S186">
        <v>2481.1752999999999</v>
      </c>
      <c r="T186">
        <v>2444.203</v>
      </c>
      <c r="U186">
        <v>2447.7732999999998</v>
      </c>
      <c r="V186">
        <v>5593073700</v>
      </c>
    </row>
    <row r="187" spans="1:22">
      <c r="A187" s="3">
        <v>42324</v>
      </c>
      <c r="B187" s="4">
        <v>38.373100000000001</v>
      </c>
      <c r="C187" s="4">
        <v>18.16</v>
      </c>
      <c r="D187" s="4">
        <v>2053.19</v>
      </c>
      <c r="E187" s="4">
        <v>2447.2932999999998</v>
      </c>
      <c r="F187" s="2">
        <v>-1.9599999999999999E-4</v>
      </c>
      <c r="G187">
        <v>52138986497</v>
      </c>
      <c r="H187">
        <v>6.3739999999999997</v>
      </c>
      <c r="I187">
        <f t="shared" si="2"/>
        <v>1</v>
      </c>
      <c r="J187" s="13">
        <f>K187</f>
        <v>42324</v>
      </c>
      <c r="K187" s="5">
        <v>42324</v>
      </c>
      <c r="L187" s="7">
        <v>-915537.98</v>
      </c>
      <c r="M187" s="7">
        <v>-1274562.97</v>
      </c>
      <c r="N187" s="7">
        <v>-63683.39</v>
      </c>
      <c r="O187" s="7">
        <v>2253784.33</v>
      </c>
      <c r="Q187" s="3">
        <v>42324</v>
      </c>
      <c r="R187">
        <v>2410.0392000000002</v>
      </c>
      <c r="S187">
        <v>2447.5001999999999</v>
      </c>
      <c r="T187">
        <v>2407.9432000000002</v>
      </c>
      <c r="U187">
        <v>2447.2932999999998</v>
      </c>
      <c r="V187">
        <v>4234411400</v>
      </c>
    </row>
    <row r="188" spans="1:22">
      <c r="A188" s="3">
        <v>42325</v>
      </c>
      <c r="B188" s="4">
        <v>37.7239</v>
      </c>
      <c r="C188" s="4">
        <v>18.84</v>
      </c>
      <c r="D188" s="4">
        <v>2050.44</v>
      </c>
      <c r="E188" s="4">
        <v>2453.2568999999999</v>
      </c>
      <c r="F188" s="2">
        <v>2.4369999999999999E-3</v>
      </c>
      <c r="G188">
        <v>89093561458</v>
      </c>
      <c r="H188">
        <v>6.3795999999999999</v>
      </c>
      <c r="I188">
        <f t="shared" si="2"/>
        <v>1</v>
      </c>
      <c r="J188" s="13">
        <f>K188</f>
        <v>42325</v>
      </c>
      <c r="K188" s="5">
        <v>42325</v>
      </c>
      <c r="L188" s="7">
        <v>-4811066.3</v>
      </c>
      <c r="M188" s="7">
        <v>-2593905.9900000002</v>
      </c>
      <c r="N188" s="7">
        <v>893130.61</v>
      </c>
      <c r="O188" s="7">
        <v>6511841.6900000004</v>
      </c>
      <c r="Q188" s="3">
        <v>42325</v>
      </c>
      <c r="R188">
        <v>2462.2172999999998</v>
      </c>
      <c r="S188">
        <v>2514.4630000000002</v>
      </c>
      <c r="T188">
        <v>2449.7404999999999</v>
      </c>
      <c r="U188">
        <v>2453.2568999999999</v>
      </c>
      <c r="V188">
        <v>6824470500</v>
      </c>
    </row>
    <row r="189" spans="1:22">
      <c r="A189" s="3">
        <v>42326</v>
      </c>
      <c r="B189" s="4">
        <v>37.028799999999997</v>
      </c>
      <c r="C189" s="4">
        <v>16.850000000000001</v>
      </c>
      <c r="D189" s="4">
        <v>2083.58</v>
      </c>
      <c r="E189" s="4">
        <v>2439.4468999999999</v>
      </c>
      <c r="F189" s="2">
        <v>-5.6290000000000003E-3</v>
      </c>
      <c r="G189">
        <v>72688331602</v>
      </c>
      <c r="H189">
        <v>6.3791000000000002</v>
      </c>
      <c r="I189">
        <f t="shared" si="2"/>
        <v>1</v>
      </c>
      <c r="J189" s="13">
        <f>K189</f>
        <v>42326</v>
      </c>
      <c r="K189" s="5">
        <v>42326</v>
      </c>
      <c r="L189" s="7">
        <v>-4705437.99</v>
      </c>
      <c r="M189" s="7">
        <v>-2342182.64</v>
      </c>
      <c r="N189" s="7">
        <v>657390.79</v>
      </c>
      <c r="O189" s="7">
        <v>6390229.8399999999</v>
      </c>
      <c r="Q189" s="3">
        <v>42326</v>
      </c>
      <c r="R189">
        <v>2455.5762</v>
      </c>
      <c r="S189">
        <v>2473.4474</v>
      </c>
      <c r="T189">
        <v>2433.4562999999998</v>
      </c>
      <c r="U189">
        <v>2439.4468999999999</v>
      </c>
      <c r="V189">
        <v>5987262600</v>
      </c>
    </row>
    <row r="190" spans="1:22">
      <c r="A190" s="3">
        <v>42327</v>
      </c>
      <c r="B190" s="4">
        <v>35.9863</v>
      </c>
      <c r="C190" s="4">
        <v>16.989999999999998</v>
      </c>
      <c r="D190" s="4">
        <v>2081.2399999999998</v>
      </c>
      <c r="E190" s="4">
        <v>2468.4879999999998</v>
      </c>
      <c r="F190" s="2">
        <v>1.1905000000000001E-2</v>
      </c>
      <c r="G190">
        <v>48802526883</v>
      </c>
      <c r="H190">
        <v>6.3780000000000001</v>
      </c>
      <c r="I190">
        <f t="shared" si="2"/>
        <v>1</v>
      </c>
      <c r="J190" s="13">
        <f>K190</f>
        <v>42327</v>
      </c>
      <c r="K190" s="5">
        <v>42327</v>
      </c>
      <c r="L190" s="7">
        <v>1541260.9</v>
      </c>
      <c r="M190" s="7">
        <v>-293457.40999999997</v>
      </c>
      <c r="N190" s="7">
        <v>-791199.31</v>
      </c>
      <c r="O190" s="7">
        <v>-456604.18</v>
      </c>
      <c r="Q190" s="3">
        <v>42327</v>
      </c>
      <c r="R190">
        <v>2444.8780000000002</v>
      </c>
      <c r="S190">
        <v>2469.0070000000001</v>
      </c>
      <c r="T190">
        <v>2436.8989999999999</v>
      </c>
      <c r="U190">
        <v>2468.4879999999998</v>
      </c>
      <c r="V190">
        <v>4194923400</v>
      </c>
    </row>
    <row r="191" spans="1:22">
      <c r="A191" s="3">
        <v>42328</v>
      </c>
      <c r="B191" s="4">
        <v>34.040799999999997</v>
      </c>
      <c r="C191" s="4">
        <v>15.47</v>
      </c>
      <c r="D191" s="4">
        <v>2089.17</v>
      </c>
      <c r="E191" s="4">
        <v>2466.7568000000001</v>
      </c>
      <c r="F191" s="2">
        <v>-7.0100000000000002E-4</v>
      </c>
      <c r="G191">
        <v>56175625801</v>
      </c>
      <c r="H191">
        <v>6.3867000000000003</v>
      </c>
      <c r="I191">
        <f t="shared" si="2"/>
        <v>1</v>
      </c>
      <c r="J191" s="13">
        <f>K191</f>
        <v>42328</v>
      </c>
      <c r="K191" s="5">
        <v>42328</v>
      </c>
      <c r="L191" s="7">
        <v>-892481.21</v>
      </c>
      <c r="M191" s="7">
        <v>-926662.29</v>
      </c>
      <c r="N191" s="7">
        <v>-307575.17</v>
      </c>
      <c r="O191" s="7">
        <v>2126718.67</v>
      </c>
      <c r="Q191" s="3">
        <v>42328</v>
      </c>
      <c r="R191">
        <v>2469.6988999999999</v>
      </c>
      <c r="S191">
        <v>2483.8908000000001</v>
      </c>
      <c r="T191">
        <v>2458.7788999999998</v>
      </c>
      <c r="U191">
        <v>2466.7568000000001</v>
      </c>
      <c r="V191">
        <v>4809942600</v>
      </c>
    </row>
    <row r="192" spans="1:22">
      <c r="A192" s="3">
        <v>42331</v>
      </c>
      <c r="B192" s="4">
        <v>33.223799999999997</v>
      </c>
      <c r="C192" s="4">
        <v>15.62</v>
      </c>
      <c r="D192" s="4">
        <v>2086.59</v>
      </c>
      <c r="E192" s="4">
        <v>2456.8404</v>
      </c>
      <c r="F192" s="2">
        <v>-4.0200000000000001E-3</v>
      </c>
      <c r="G192">
        <v>54186057033</v>
      </c>
      <c r="H192">
        <v>6.3887999999999998</v>
      </c>
      <c r="I192">
        <f t="shared" si="2"/>
        <v>1</v>
      </c>
      <c r="J192" s="13">
        <f>K192</f>
        <v>42331</v>
      </c>
      <c r="K192" s="5">
        <v>42331</v>
      </c>
      <c r="L192" s="7">
        <v>-5767436.75</v>
      </c>
      <c r="M192" s="7">
        <v>-2389606.87</v>
      </c>
      <c r="N192" s="7">
        <v>1140699.56</v>
      </c>
      <c r="O192" s="7">
        <v>7016344.0599999996</v>
      </c>
      <c r="Q192" s="3">
        <v>42331</v>
      </c>
      <c r="R192">
        <v>2465.8114</v>
      </c>
      <c r="S192">
        <v>2485.415</v>
      </c>
      <c r="T192">
        <v>2451.5477999999998</v>
      </c>
      <c r="U192">
        <v>2456.8404</v>
      </c>
      <c r="V192">
        <v>4409032900</v>
      </c>
    </row>
    <row r="193" spans="1:22">
      <c r="A193" s="3">
        <v>42332</v>
      </c>
      <c r="B193" s="4">
        <v>31.827500000000001</v>
      </c>
      <c r="C193" s="4">
        <v>15.93</v>
      </c>
      <c r="D193" s="4">
        <v>2089.14</v>
      </c>
      <c r="E193" s="4">
        <v>2447.9038999999998</v>
      </c>
      <c r="F193" s="2">
        <v>-3.637E-3</v>
      </c>
      <c r="G193">
        <v>47603582746</v>
      </c>
      <c r="H193">
        <v>6.3876999999999997</v>
      </c>
      <c r="I193">
        <f t="shared" si="2"/>
        <v>1</v>
      </c>
      <c r="J193" s="13">
        <f>K193</f>
        <v>42332</v>
      </c>
      <c r="K193" s="5">
        <v>42332</v>
      </c>
      <c r="L193" s="7">
        <v>-1685799.93</v>
      </c>
      <c r="M193" s="7">
        <v>-1150137.05</v>
      </c>
      <c r="N193" s="7">
        <v>61811.67</v>
      </c>
      <c r="O193" s="7">
        <v>2774125.31</v>
      </c>
      <c r="Q193" s="3">
        <v>42332</v>
      </c>
      <c r="R193">
        <v>2449.9729000000002</v>
      </c>
      <c r="S193">
        <v>2452.3517000000002</v>
      </c>
      <c r="T193">
        <v>2421.3924000000002</v>
      </c>
      <c r="U193">
        <v>2447.9038999999998</v>
      </c>
      <c r="V193">
        <v>4095241400</v>
      </c>
    </row>
    <row r="194" spans="1:22">
      <c r="A194" s="3">
        <v>42333</v>
      </c>
      <c r="B194" s="4">
        <v>32.2776</v>
      </c>
      <c r="C194" s="4">
        <v>15.19</v>
      </c>
      <c r="D194" s="4">
        <v>2088.87</v>
      </c>
      <c r="E194" s="4">
        <v>2459.5632999999998</v>
      </c>
      <c r="F194" s="2">
        <v>4.7629999999999999E-3</v>
      </c>
      <c r="G194">
        <v>51769943222</v>
      </c>
      <c r="H194">
        <v>6.3895999999999997</v>
      </c>
      <c r="I194">
        <f t="shared" si="2"/>
        <v>1</v>
      </c>
      <c r="J194" s="13">
        <f>K194</f>
        <v>42333</v>
      </c>
      <c r="K194" s="5">
        <v>42333</v>
      </c>
      <c r="L194" s="7">
        <v>1419193.26</v>
      </c>
      <c r="M194" s="7">
        <v>-1040081.04</v>
      </c>
      <c r="N194" s="7">
        <v>-1015981.76</v>
      </c>
      <c r="O194" s="7">
        <v>636869.54</v>
      </c>
      <c r="Q194" s="3">
        <v>42333</v>
      </c>
      <c r="R194">
        <v>2441.7283000000002</v>
      </c>
      <c r="S194">
        <v>2460.1842999999999</v>
      </c>
      <c r="T194">
        <v>2430.3496</v>
      </c>
      <c r="U194">
        <v>2459.5632999999998</v>
      </c>
      <c r="V194">
        <v>4260289900</v>
      </c>
    </row>
    <row r="195" spans="1:22">
      <c r="A195" s="3">
        <v>42334</v>
      </c>
      <c r="B195" s="4">
        <v>29.695</v>
      </c>
      <c r="C195" s="4">
        <v>15.19</v>
      </c>
      <c r="D195" s="4">
        <v>2088.87</v>
      </c>
      <c r="E195" s="4">
        <v>2450.9623999999999</v>
      </c>
      <c r="F195" s="2">
        <v>-3.4970000000000001E-3</v>
      </c>
      <c r="G195">
        <v>56095623490</v>
      </c>
      <c r="H195">
        <v>6.3914999999999997</v>
      </c>
      <c r="I195">
        <f t="shared" ref="I195:I258" si="3">IF(F196&lt;-0.03,-1,1)</f>
        <v>-1</v>
      </c>
      <c r="J195" s="13">
        <f>K195</f>
        <v>42334</v>
      </c>
      <c r="K195" s="5">
        <v>42334</v>
      </c>
      <c r="L195" s="7">
        <v>-3912088.22</v>
      </c>
      <c r="M195" s="7">
        <v>-1778262.12</v>
      </c>
      <c r="N195" s="7">
        <v>499926.61</v>
      </c>
      <c r="O195" s="7">
        <v>5190423.7300000004</v>
      </c>
      <c r="Q195" s="3">
        <v>42334</v>
      </c>
      <c r="R195">
        <v>2468.5185000000001</v>
      </c>
      <c r="S195">
        <v>2481.3896</v>
      </c>
      <c r="T195">
        <v>2450.0949000000001</v>
      </c>
      <c r="U195">
        <v>2450.9623999999999</v>
      </c>
      <c r="V195">
        <v>4493662900</v>
      </c>
    </row>
    <row r="196" spans="1:22">
      <c r="A196" s="3">
        <v>42335</v>
      </c>
      <c r="B196" s="4">
        <v>34.581499999999998</v>
      </c>
      <c r="C196" s="4">
        <v>15.12</v>
      </c>
      <c r="D196" s="4">
        <v>2090.11</v>
      </c>
      <c r="E196" s="4">
        <v>2334.44</v>
      </c>
      <c r="F196" s="2">
        <v>-4.7541E-2</v>
      </c>
      <c r="G196">
        <v>65740271512</v>
      </c>
      <c r="H196">
        <v>6.3962000000000003</v>
      </c>
      <c r="I196">
        <f t="shared" si="3"/>
        <v>1</v>
      </c>
      <c r="J196" s="13">
        <f>K196</f>
        <v>42335</v>
      </c>
      <c r="K196" s="5">
        <v>42335</v>
      </c>
      <c r="L196" s="7">
        <v>-9057312.75</v>
      </c>
      <c r="M196" s="7">
        <v>-4028304.08</v>
      </c>
      <c r="N196" s="7">
        <v>1389380.99</v>
      </c>
      <c r="O196" s="7">
        <v>11696235.84</v>
      </c>
      <c r="Q196" s="3">
        <v>42335</v>
      </c>
      <c r="R196">
        <v>2438.1790999999998</v>
      </c>
      <c r="S196">
        <v>2439.6994</v>
      </c>
      <c r="T196">
        <v>2320.0655999999999</v>
      </c>
      <c r="U196">
        <v>2334.44</v>
      </c>
      <c r="V196">
        <v>5595359500</v>
      </c>
    </row>
    <row r="197" spans="1:22">
      <c r="A197" s="3">
        <v>42338</v>
      </c>
      <c r="B197" s="4">
        <v>34.525500000000001</v>
      </c>
      <c r="C197" s="4">
        <v>16.13</v>
      </c>
      <c r="D197" s="4">
        <v>2080.41</v>
      </c>
      <c r="E197" s="4">
        <v>2336.2903000000001</v>
      </c>
      <c r="F197" s="2">
        <v>7.9299999999999998E-4</v>
      </c>
      <c r="G197">
        <v>55296921063</v>
      </c>
      <c r="H197">
        <v>6.3973000000000004</v>
      </c>
      <c r="I197">
        <f t="shared" si="3"/>
        <v>1</v>
      </c>
      <c r="J197" s="13">
        <f>K197</f>
        <v>42338</v>
      </c>
      <c r="K197" s="5">
        <v>42338</v>
      </c>
      <c r="L197" s="7">
        <v>-1730554.09</v>
      </c>
      <c r="M197" s="7">
        <v>-1713983.51</v>
      </c>
      <c r="N197" s="7">
        <v>-461311.63</v>
      </c>
      <c r="O197" s="7">
        <v>3905849.23</v>
      </c>
      <c r="Q197" s="3">
        <v>42338</v>
      </c>
      <c r="R197">
        <v>2325.0707000000002</v>
      </c>
      <c r="S197">
        <v>2347.8438000000001</v>
      </c>
      <c r="T197">
        <v>2280.6831999999999</v>
      </c>
      <c r="U197">
        <v>2336.2903000000001</v>
      </c>
      <c r="V197">
        <v>5256162900</v>
      </c>
    </row>
    <row r="198" spans="1:22">
      <c r="A198" s="3">
        <v>42339</v>
      </c>
      <c r="B198" s="4">
        <v>33.7301</v>
      </c>
      <c r="C198" s="4">
        <v>14.67</v>
      </c>
      <c r="D198" s="4">
        <v>2102.63</v>
      </c>
      <c r="E198" s="4">
        <v>2344.8326999999999</v>
      </c>
      <c r="F198" s="2">
        <v>3.656E-3</v>
      </c>
      <c r="G198">
        <v>43612910949</v>
      </c>
      <c r="H198">
        <v>6.3958000000000004</v>
      </c>
      <c r="I198">
        <f t="shared" si="3"/>
        <v>1</v>
      </c>
      <c r="J198" s="13">
        <f>K198</f>
        <v>42339</v>
      </c>
      <c r="K198" s="5">
        <v>42339</v>
      </c>
      <c r="L198" s="7">
        <v>-2484328.84</v>
      </c>
      <c r="M198" s="7">
        <v>-1210027.45</v>
      </c>
      <c r="N198" s="7">
        <v>168236.2</v>
      </c>
      <c r="O198" s="7">
        <v>3526120.08</v>
      </c>
      <c r="Q198" s="3">
        <v>42339</v>
      </c>
      <c r="R198">
        <v>2334.1426000000001</v>
      </c>
      <c r="S198">
        <v>2365.1486</v>
      </c>
      <c r="T198">
        <v>2314.7932999999998</v>
      </c>
      <c r="U198">
        <v>2344.8326999999999</v>
      </c>
      <c r="V198">
        <v>4193491100</v>
      </c>
    </row>
    <row r="199" spans="1:22">
      <c r="A199" s="3">
        <v>42340</v>
      </c>
      <c r="B199" s="4">
        <v>32.451500000000003</v>
      </c>
      <c r="C199" s="4">
        <v>15.91</v>
      </c>
      <c r="D199" s="4">
        <v>2079.5100000000002</v>
      </c>
      <c r="E199" s="4">
        <v>2458.4105</v>
      </c>
      <c r="F199" s="2">
        <v>4.8437000000000001E-2</v>
      </c>
      <c r="G199">
        <v>86349470754</v>
      </c>
      <c r="H199">
        <v>6.3982000000000001</v>
      </c>
      <c r="I199">
        <f t="shared" si="3"/>
        <v>1</v>
      </c>
      <c r="J199" s="13">
        <f>K199</f>
        <v>42340</v>
      </c>
      <c r="K199" s="5">
        <v>42340</v>
      </c>
      <c r="L199" s="7">
        <v>734706.51</v>
      </c>
      <c r="M199" s="7">
        <v>-1366023.17</v>
      </c>
      <c r="N199" s="7">
        <v>-1279873.69</v>
      </c>
      <c r="O199" s="7">
        <v>1911190.35</v>
      </c>
      <c r="Q199" s="3">
        <v>42340</v>
      </c>
      <c r="R199">
        <v>2341.4252999999999</v>
      </c>
      <c r="S199">
        <v>2463.9045000000001</v>
      </c>
      <c r="T199">
        <v>2337.0273999999999</v>
      </c>
      <c r="U199">
        <v>2458.4105</v>
      </c>
      <c r="V199">
        <v>8167693400</v>
      </c>
    </row>
    <row r="200" spans="1:22">
      <c r="A200" s="3">
        <v>42341</v>
      </c>
      <c r="B200" s="4">
        <v>32.529800000000002</v>
      </c>
      <c r="C200" s="4">
        <v>18.11</v>
      </c>
      <c r="D200" s="4">
        <v>2049.62</v>
      </c>
      <c r="E200" s="4">
        <v>2461.4492</v>
      </c>
      <c r="F200" s="2">
        <v>1.2359999999999999E-3</v>
      </c>
      <c r="G200">
        <v>76165001848</v>
      </c>
      <c r="H200">
        <v>6.3851000000000004</v>
      </c>
      <c r="I200">
        <f t="shared" si="3"/>
        <v>1</v>
      </c>
      <c r="J200" s="13">
        <f>K200</f>
        <v>42341</v>
      </c>
      <c r="K200" s="5">
        <v>42341</v>
      </c>
      <c r="L200" s="7">
        <v>859369.9</v>
      </c>
      <c r="M200" s="7">
        <v>-619557.77</v>
      </c>
      <c r="N200" s="7">
        <v>-222595.18</v>
      </c>
      <c r="O200" s="7">
        <v>-17216.95</v>
      </c>
      <c r="Q200" s="3">
        <v>42341</v>
      </c>
      <c r="R200">
        <v>2441.9056999999998</v>
      </c>
      <c r="S200">
        <v>2481.5374000000002</v>
      </c>
      <c r="T200">
        <v>2422.5587999999998</v>
      </c>
      <c r="U200">
        <v>2461.4492</v>
      </c>
      <c r="V200">
        <v>8174400100</v>
      </c>
    </row>
    <row r="201" spans="1:22">
      <c r="A201" s="3">
        <v>42342</v>
      </c>
      <c r="B201" s="4">
        <v>32.494199999999999</v>
      </c>
      <c r="C201" s="4">
        <v>14.81</v>
      </c>
      <c r="D201" s="4">
        <v>2091.69</v>
      </c>
      <c r="E201" s="4">
        <v>2397.5621000000001</v>
      </c>
      <c r="F201" s="2">
        <v>-2.5954999999999999E-2</v>
      </c>
      <c r="G201">
        <v>47769842562</v>
      </c>
      <c r="H201">
        <v>6.3985000000000003</v>
      </c>
      <c r="I201">
        <f t="shared" si="3"/>
        <v>1</v>
      </c>
      <c r="J201" s="13">
        <f>K201</f>
        <v>42342</v>
      </c>
      <c r="K201" s="5">
        <v>42342</v>
      </c>
      <c r="L201" s="7">
        <v>-3193931.85</v>
      </c>
      <c r="M201" s="7">
        <v>-2103962.9700000002</v>
      </c>
      <c r="N201" s="7">
        <v>635876.54</v>
      </c>
      <c r="O201" s="7">
        <v>4662018.28</v>
      </c>
      <c r="Q201" s="3">
        <v>42342</v>
      </c>
      <c r="R201">
        <v>2438.3861999999999</v>
      </c>
      <c r="S201">
        <v>2442.2478000000001</v>
      </c>
      <c r="T201">
        <v>2392.8836000000001</v>
      </c>
      <c r="U201">
        <v>2397.5621000000001</v>
      </c>
      <c r="V201">
        <v>4783854100</v>
      </c>
    </row>
    <row r="202" spans="1:22">
      <c r="A202" s="3">
        <v>42345</v>
      </c>
      <c r="B202" s="4">
        <v>31.602699999999999</v>
      </c>
      <c r="C202" s="4">
        <v>15.84</v>
      </c>
      <c r="D202" s="4">
        <v>2077.0700000000002</v>
      </c>
      <c r="E202" s="4">
        <v>2395.5835000000002</v>
      </c>
      <c r="F202" s="2">
        <v>-8.25E-4</v>
      </c>
      <c r="G202">
        <v>31915980561</v>
      </c>
      <c r="H202">
        <v>6.4077999999999999</v>
      </c>
      <c r="I202">
        <f t="shared" si="3"/>
        <v>1</v>
      </c>
      <c r="J202" s="13">
        <f>K202</f>
        <v>42345</v>
      </c>
      <c r="K202" s="5">
        <v>42345</v>
      </c>
      <c r="L202" s="7">
        <v>-602031.44999999995</v>
      </c>
      <c r="M202" s="7">
        <v>-1106934.1599999999</v>
      </c>
      <c r="N202" s="7">
        <v>130175.06</v>
      </c>
      <c r="O202" s="7">
        <v>1578790.56</v>
      </c>
      <c r="Q202" s="3">
        <v>42345</v>
      </c>
      <c r="R202">
        <v>2398.0884000000001</v>
      </c>
      <c r="S202">
        <v>2404.9121</v>
      </c>
      <c r="T202">
        <v>2379.5459000000001</v>
      </c>
      <c r="U202">
        <v>2395.5835000000002</v>
      </c>
      <c r="V202">
        <v>2917439500</v>
      </c>
    </row>
    <row r="203" spans="1:22">
      <c r="A203" s="3">
        <v>42346</v>
      </c>
      <c r="B203" s="4">
        <v>31.456600000000002</v>
      </c>
      <c r="C203" s="4">
        <v>17.600000000000001</v>
      </c>
      <c r="D203" s="4">
        <v>2063.59</v>
      </c>
      <c r="E203" s="4">
        <v>2364.3436999999999</v>
      </c>
      <c r="F203" s="2">
        <v>-1.3041000000000001E-2</v>
      </c>
      <c r="G203">
        <v>37192972423</v>
      </c>
      <c r="H203">
        <v>6.4139999999999997</v>
      </c>
      <c r="I203">
        <f t="shared" si="3"/>
        <v>1</v>
      </c>
      <c r="J203" s="13">
        <f>K203</f>
        <v>42346</v>
      </c>
      <c r="K203" s="5">
        <v>42346</v>
      </c>
      <c r="L203" s="7">
        <v>-3116993.88</v>
      </c>
      <c r="M203" s="7">
        <v>-2352908.2599999998</v>
      </c>
      <c r="N203" s="7">
        <v>-40698.74</v>
      </c>
      <c r="O203" s="7">
        <v>5510600.8799999999</v>
      </c>
      <c r="Q203" s="3">
        <v>42346</v>
      </c>
      <c r="R203">
        <v>2381.6752000000001</v>
      </c>
      <c r="S203">
        <v>2386.2768999999998</v>
      </c>
      <c r="T203">
        <v>2356.9295000000002</v>
      </c>
      <c r="U203">
        <v>2364.3436999999999</v>
      </c>
      <c r="V203">
        <v>3381369400</v>
      </c>
    </row>
    <row r="204" spans="1:22">
      <c r="A204" s="3">
        <v>42347</v>
      </c>
      <c r="B204" s="4">
        <v>31.120899999999999</v>
      </c>
      <c r="C204" s="4">
        <v>19.61</v>
      </c>
      <c r="D204" s="4">
        <v>2047.62</v>
      </c>
      <c r="E204" s="4">
        <v>2369.7377000000001</v>
      </c>
      <c r="F204" s="2">
        <v>2.281E-3</v>
      </c>
      <c r="G204">
        <v>32031217406</v>
      </c>
      <c r="H204">
        <v>6.4236000000000004</v>
      </c>
      <c r="I204">
        <f t="shared" si="3"/>
        <v>1</v>
      </c>
      <c r="J204" s="13">
        <f>K204</f>
        <v>42347</v>
      </c>
      <c r="K204" s="5">
        <v>42347</v>
      </c>
      <c r="L204" s="7">
        <v>-1511758.69</v>
      </c>
      <c r="M204" s="7">
        <v>-1236508.23</v>
      </c>
      <c r="N204" s="7">
        <v>-268377.82</v>
      </c>
      <c r="O204" s="7">
        <v>3016644.73</v>
      </c>
      <c r="Q204" s="3">
        <v>42347</v>
      </c>
      <c r="R204">
        <v>2357.8762999999999</v>
      </c>
      <c r="S204">
        <v>2386.2813999999998</v>
      </c>
      <c r="T204">
        <v>2356.9389000000001</v>
      </c>
      <c r="U204">
        <v>2369.7377000000001</v>
      </c>
      <c r="V204">
        <v>2842059200</v>
      </c>
    </row>
    <row r="205" spans="1:22">
      <c r="A205" s="3">
        <v>42348</v>
      </c>
      <c r="B205" s="4">
        <v>30.8645</v>
      </c>
      <c r="C205" s="4">
        <v>19.34</v>
      </c>
      <c r="D205" s="4">
        <v>2052.23</v>
      </c>
      <c r="E205" s="4">
        <v>2357.2085999999999</v>
      </c>
      <c r="F205" s="2">
        <v>-5.287E-3</v>
      </c>
      <c r="G205">
        <v>36125750537</v>
      </c>
      <c r="H205">
        <v>6.4358000000000004</v>
      </c>
      <c r="I205">
        <f t="shared" si="3"/>
        <v>1</v>
      </c>
      <c r="J205" s="13">
        <f>K205</f>
        <v>42348</v>
      </c>
      <c r="K205" s="5">
        <v>42348</v>
      </c>
      <c r="L205" s="7">
        <v>-1345338.98</v>
      </c>
      <c r="M205" s="7">
        <v>-1047717.03</v>
      </c>
      <c r="N205" s="7">
        <v>-43670.83</v>
      </c>
      <c r="O205" s="7">
        <v>2436726.83</v>
      </c>
      <c r="Q205" s="3">
        <v>42348</v>
      </c>
      <c r="R205">
        <v>2369.5875999999998</v>
      </c>
      <c r="S205">
        <v>2402.6876999999999</v>
      </c>
      <c r="T205">
        <v>2353.2172</v>
      </c>
      <c r="U205">
        <v>2357.2085999999999</v>
      </c>
      <c r="V205">
        <v>3199761800</v>
      </c>
    </row>
    <row r="206" spans="1:22">
      <c r="A206" s="3">
        <v>42349</v>
      </c>
      <c r="B206" s="4">
        <v>30.765000000000001</v>
      </c>
      <c r="C206" s="4">
        <v>24.39</v>
      </c>
      <c r="D206" s="4">
        <v>2012.37</v>
      </c>
      <c r="E206" s="4">
        <v>2342.4526999999998</v>
      </c>
      <c r="F206" s="2">
        <v>-6.2599999999999999E-3</v>
      </c>
      <c r="G206">
        <v>36142268902</v>
      </c>
      <c r="H206">
        <v>6.4494999999999996</v>
      </c>
      <c r="I206">
        <f t="shared" si="3"/>
        <v>1</v>
      </c>
      <c r="J206" s="13">
        <f>K206</f>
        <v>42349</v>
      </c>
      <c r="K206" s="5">
        <v>42349</v>
      </c>
      <c r="L206" s="7">
        <v>-1545620.18</v>
      </c>
      <c r="M206" s="7">
        <v>-1115227.57</v>
      </c>
      <c r="N206" s="7">
        <v>-157408.23000000001</v>
      </c>
      <c r="O206" s="7">
        <v>2818255.98</v>
      </c>
      <c r="Q206" s="3">
        <v>42349</v>
      </c>
      <c r="R206">
        <v>2346.8631</v>
      </c>
      <c r="S206">
        <v>2357.0794999999998</v>
      </c>
      <c r="T206">
        <v>2324.6253000000002</v>
      </c>
      <c r="U206">
        <v>2342.4526999999998</v>
      </c>
      <c r="V206">
        <v>3159044900</v>
      </c>
    </row>
    <row r="207" spans="1:22">
      <c r="A207" s="3">
        <v>42352</v>
      </c>
      <c r="B207" s="4">
        <v>31.0886</v>
      </c>
      <c r="C207" s="4">
        <v>22.73</v>
      </c>
      <c r="D207" s="4">
        <v>2021.94</v>
      </c>
      <c r="E207" s="4">
        <v>2414.9166</v>
      </c>
      <c r="F207" s="2">
        <v>3.0935000000000001E-2</v>
      </c>
      <c r="G207">
        <v>59498180606</v>
      </c>
      <c r="H207">
        <v>6.4558999999999997</v>
      </c>
      <c r="I207">
        <f t="shared" si="3"/>
        <v>1</v>
      </c>
      <c r="J207" s="13">
        <f>K207</f>
        <v>42352</v>
      </c>
      <c r="K207" s="5">
        <v>42352</v>
      </c>
      <c r="L207" s="7">
        <v>1282961.82</v>
      </c>
      <c r="M207" s="7">
        <v>-213997.21</v>
      </c>
      <c r="N207" s="7">
        <v>-869597.8</v>
      </c>
      <c r="O207" s="7">
        <v>-199366.81</v>
      </c>
      <c r="Q207" s="3">
        <v>42352</v>
      </c>
      <c r="R207">
        <v>2319.1979000000001</v>
      </c>
      <c r="S207">
        <v>2418.5639000000001</v>
      </c>
      <c r="T207">
        <v>2316.9023999999999</v>
      </c>
      <c r="U207">
        <v>2414.9166</v>
      </c>
      <c r="V207">
        <v>4748665300</v>
      </c>
    </row>
    <row r="208" spans="1:22">
      <c r="A208" s="3">
        <v>42353</v>
      </c>
      <c r="B208" s="4">
        <v>30.466100000000001</v>
      </c>
      <c r="C208" s="4">
        <v>20.95</v>
      </c>
      <c r="D208" s="4">
        <v>2043.41</v>
      </c>
      <c r="E208" s="4">
        <v>2383.8317999999999</v>
      </c>
      <c r="F208" s="2">
        <v>-1.2872E-2</v>
      </c>
      <c r="G208">
        <v>44351837528</v>
      </c>
      <c r="H208">
        <v>6.4626000000000001</v>
      </c>
      <c r="I208">
        <f t="shared" si="3"/>
        <v>1</v>
      </c>
      <c r="J208" s="13">
        <f>K208</f>
        <v>42353</v>
      </c>
      <c r="K208" s="5">
        <v>42353</v>
      </c>
      <c r="L208" s="7">
        <v>-659574.09</v>
      </c>
      <c r="M208" s="7">
        <v>-571885.30000000005</v>
      </c>
      <c r="N208" s="7">
        <v>-92111.88</v>
      </c>
      <c r="O208" s="7">
        <v>1323571.28</v>
      </c>
      <c r="Q208" s="3">
        <v>42353</v>
      </c>
      <c r="R208">
        <v>2408.1527000000001</v>
      </c>
      <c r="S208">
        <v>2410.0855999999999</v>
      </c>
      <c r="T208">
        <v>2377.0664000000002</v>
      </c>
      <c r="U208">
        <v>2383.8317999999999</v>
      </c>
      <c r="V208">
        <v>3460835300</v>
      </c>
    </row>
    <row r="209" spans="1:22">
      <c r="A209" s="3">
        <v>42354</v>
      </c>
      <c r="B209" s="4">
        <v>30.276800000000001</v>
      </c>
      <c r="C209" s="4">
        <v>17.86</v>
      </c>
      <c r="D209" s="4">
        <v>2073.0700000000002</v>
      </c>
      <c r="E209" s="4">
        <v>2376.5351000000001</v>
      </c>
      <c r="F209" s="2">
        <v>-3.0609999999999999E-3</v>
      </c>
      <c r="G209">
        <v>33463611754</v>
      </c>
      <c r="H209">
        <v>6.4756999999999998</v>
      </c>
      <c r="I209">
        <f t="shared" si="3"/>
        <v>1</v>
      </c>
      <c r="J209" s="13">
        <f>K209</f>
        <v>42354</v>
      </c>
      <c r="K209" s="5">
        <v>42354</v>
      </c>
      <c r="L209" s="7">
        <v>-505822.35</v>
      </c>
      <c r="M209" s="7">
        <v>-1163072.95</v>
      </c>
      <c r="N209" s="7">
        <v>-220058.74</v>
      </c>
      <c r="O209" s="7">
        <v>1888954.04</v>
      </c>
      <c r="Q209" s="3">
        <v>42354</v>
      </c>
      <c r="R209">
        <v>2389.2521000000002</v>
      </c>
      <c r="S209">
        <v>2394.1707999999999</v>
      </c>
      <c r="T209">
        <v>2371.4277999999999</v>
      </c>
      <c r="U209">
        <v>2376.5351000000001</v>
      </c>
      <c r="V209">
        <v>2849092300</v>
      </c>
    </row>
    <row r="210" spans="1:22">
      <c r="A210" s="3">
        <v>42355</v>
      </c>
      <c r="B210" s="4">
        <v>29.274000000000001</v>
      </c>
      <c r="C210" s="4">
        <v>18.940000000000001</v>
      </c>
      <c r="D210" s="4">
        <v>2041.89</v>
      </c>
      <c r="E210" s="4">
        <v>2408.3211999999999</v>
      </c>
      <c r="F210" s="2">
        <v>1.3375E-2</v>
      </c>
      <c r="G210">
        <v>52238794696</v>
      </c>
      <c r="H210">
        <v>6.4813999999999998</v>
      </c>
      <c r="I210">
        <f t="shared" si="3"/>
        <v>1</v>
      </c>
      <c r="J210" s="13">
        <f>K210</f>
        <v>42355</v>
      </c>
      <c r="K210" s="5">
        <v>42355</v>
      </c>
      <c r="L210" s="7">
        <v>1427951.36</v>
      </c>
      <c r="M210" s="7">
        <v>-1742.42</v>
      </c>
      <c r="N210" s="7">
        <v>-208880.6</v>
      </c>
      <c r="O210" s="7">
        <v>-1217328.33</v>
      </c>
      <c r="Q210" s="3">
        <v>42355</v>
      </c>
      <c r="R210">
        <v>2391.4022</v>
      </c>
      <c r="S210">
        <v>2424.9036999999998</v>
      </c>
      <c r="T210">
        <v>2386.0882000000001</v>
      </c>
      <c r="U210">
        <v>2408.3211999999999</v>
      </c>
      <c r="V210">
        <v>4403511800</v>
      </c>
    </row>
    <row r="211" spans="1:22">
      <c r="A211" s="3">
        <v>42356</v>
      </c>
      <c r="B211" s="4">
        <v>26.077400000000001</v>
      </c>
      <c r="C211" s="4">
        <v>20.7</v>
      </c>
      <c r="D211" s="4">
        <v>2005.55</v>
      </c>
      <c r="E211" s="4">
        <v>2422.8344999999999</v>
      </c>
      <c r="F211" s="2">
        <v>6.0260000000000001E-3</v>
      </c>
      <c r="G211">
        <v>61122604304</v>
      </c>
      <c r="H211">
        <v>6.4752999999999998</v>
      </c>
      <c r="I211">
        <f t="shared" si="3"/>
        <v>1</v>
      </c>
      <c r="J211" s="13">
        <f>K211</f>
        <v>42356</v>
      </c>
      <c r="K211" s="5">
        <v>42356</v>
      </c>
      <c r="L211" s="7">
        <v>-2483766.9900000002</v>
      </c>
      <c r="M211" s="7">
        <v>-1496685.96</v>
      </c>
      <c r="N211" s="7">
        <v>94257.58</v>
      </c>
      <c r="O211" s="7">
        <v>3886195.37</v>
      </c>
      <c r="Q211" s="3">
        <v>42356</v>
      </c>
      <c r="R211">
        <v>2405.8566000000001</v>
      </c>
      <c r="S211">
        <v>2466.3461000000002</v>
      </c>
      <c r="T211">
        <v>2404.1523000000002</v>
      </c>
      <c r="U211">
        <v>2422.8344999999999</v>
      </c>
      <c r="V211">
        <v>5396733400</v>
      </c>
    </row>
    <row r="212" spans="1:22">
      <c r="A212" s="3">
        <v>42359</v>
      </c>
      <c r="B212" s="4">
        <v>26.607700000000001</v>
      </c>
      <c r="C212" s="4">
        <v>18.7</v>
      </c>
      <c r="D212" s="4">
        <v>2021.15</v>
      </c>
      <c r="E212" s="4">
        <v>2500.0639999999999</v>
      </c>
      <c r="F212" s="2">
        <v>3.1876000000000002E-2</v>
      </c>
      <c r="G212">
        <v>85785187704</v>
      </c>
      <c r="H212">
        <v>6.4745999999999997</v>
      </c>
      <c r="I212">
        <f t="shared" si="3"/>
        <v>1</v>
      </c>
      <c r="J212" s="13">
        <f>K212</f>
        <v>42359</v>
      </c>
      <c r="K212" s="5">
        <v>42359</v>
      </c>
      <c r="L212" s="7">
        <v>-709322.03</v>
      </c>
      <c r="M212" s="7">
        <v>-663501.31999999995</v>
      </c>
      <c r="N212" s="7">
        <v>-294170.62</v>
      </c>
      <c r="O212" s="7">
        <v>1666993.97</v>
      </c>
      <c r="Q212" s="3">
        <v>42359</v>
      </c>
      <c r="R212">
        <v>2415.63</v>
      </c>
      <c r="S212">
        <v>2513.4859999999999</v>
      </c>
      <c r="T212">
        <v>2414.8380000000002</v>
      </c>
      <c r="U212">
        <v>2500.0639999999999</v>
      </c>
      <c r="V212">
        <v>7367108700</v>
      </c>
    </row>
    <row r="213" spans="1:22">
      <c r="A213" s="3">
        <v>42360</v>
      </c>
      <c r="B213" s="4">
        <v>27.689599999999999</v>
      </c>
      <c r="C213" s="4">
        <v>16.600000000000001</v>
      </c>
      <c r="D213" s="4">
        <v>2038.97</v>
      </c>
      <c r="E213" s="4">
        <v>2496.0540000000001</v>
      </c>
      <c r="F213" s="2">
        <v>-1.604E-3</v>
      </c>
      <c r="G213">
        <v>64840180729</v>
      </c>
      <c r="H213">
        <v>6.4730999999999996</v>
      </c>
      <c r="I213">
        <f t="shared" si="3"/>
        <v>1</v>
      </c>
      <c r="J213" s="13">
        <f>K213</f>
        <v>42360</v>
      </c>
      <c r="K213" s="5">
        <v>42360</v>
      </c>
      <c r="L213" s="7">
        <v>-940968.74</v>
      </c>
      <c r="M213" s="7">
        <v>-746283.89</v>
      </c>
      <c r="N213" s="7">
        <v>-274516.98</v>
      </c>
      <c r="O213" s="7">
        <v>1961769.6</v>
      </c>
      <c r="Q213" s="3">
        <v>42360</v>
      </c>
      <c r="R213">
        <v>2499.6578</v>
      </c>
      <c r="S213">
        <v>2506.8697000000002</v>
      </c>
      <c r="T213">
        <v>2477.6669000000002</v>
      </c>
      <c r="U213">
        <v>2496.0540000000001</v>
      </c>
      <c r="V213">
        <v>5124880300</v>
      </c>
    </row>
    <row r="214" spans="1:22">
      <c r="A214" s="3">
        <v>42361</v>
      </c>
      <c r="B214" s="4">
        <v>28.043299999999999</v>
      </c>
      <c r="C214" s="4">
        <v>15.57</v>
      </c>
      <c r="D214" s="4">
        <v>2064.29</v>
      </c>
      <c r="E214" s="4">
        <v>2503.0590000000002</v>
      </c>
      <c r="F214" s="2">
        <v>2.8059999999999999E-3</v>
      </c>
      <c r="G214">
        <v>90512021082</v>
      </c>
      <c r="H214">
        <v>6.4755000000000003</v>
      </c>
      <c r="I214">
        <f t="shared" si="3"/>
        <v>1</v>
      </c>
      <c r="J214" s="13">
        <f>K214</f>
        <v>42361</v>
      </c>
      <c r="K214" s="5">
        <v>42361</v>
      </c>
      <c r="L214" s="7">
        <v>-3472411.65</v>
      </c>
      <c r="M214" s="7">
        <v>-1536743.7</v>
      </c>
      <c r="N214" s="7">
        <v>203099.82</v>
      </c>
      <c r="O214" s="7">
        <v>4806055.54</v>
      </c>
      <c r="Q214" s="3">
        <v>42361</v>
      </c>
      <c r="R214">
        <v>2497.3661999999999</v>
      </c>
      <c r="S214">
        <v>2550.8984999999998</v>
      </c>
      <c r="T214">
        <v>2492.4250999999999</v>
      </c>
      <c r="U214">
        <v>2503.0590000000002</v>
      </c>
      <c r="V214">
        <v>6818885500</v>
      </c>
    </row>
    <row r="215" spans="1:22">
      <c r="A215" s="3">
        <v>42362</v>
      </c>
      <c r="B215" s="4">
        <v>27.186199999999999</v>
      </c>
      <c r="C215" s="4">
        <v>15.74</v>
      </c>
      <c r="D215" s="4">
        <v>2060.9899999999998</v>
      </c>
      <c r="E215" s="4">
        <v>2481.7541999999999</v>
      </c>
      <c r="F215" s="2">
        <v>-8.5120000000000005E-3</v>
      </c>
      <c r="G215">
        <v>61250645782</v>
      </c>
      <c r="H215">
        <v>6.4713000000000003</v>
      </c>
      <c r="I215">
        <f t="shared" si="3"/>
        <v>1</v>
      </c>
      <c r="J215" s="13">
        <f>K215</f>
        <v>42362</v>
      </c>
      <c r="K215" s="5">
        <v>42362</v>
      </c>
      <c r="L215" s="7">
        <v>-2756467.18</v>
      </c>
      <c r="M215" s="7">
        <v>-1428801.72</v>
      </c>
      <c r="N215" s="7">
        <v>96085.95</v>
      </c>
      <c r="O215" s="7">
        <v>4089182.94</v>
      </c>
      <c r="Q215" s="3">
        <v>42362</v>
      </c>
      <c r="R215">
        <v>2498.7683999999999</v>
      </c>
      <c r="S215">
        <v>2505.7026999999998</v>
      </c>
      <c r="T215">
        <v>2451.4495999999999</v>
      </c>
      <c r="U215">
        <v>2481.7541999999999</v>
      </c>
      <c r="V215">
        <v>4830384200</v>
      </c>
    </row>
    <row r="216" spans="1:22">
      <c r="A216" s="3">
        <v>42363</v>
      </c>
      <c r="B216" s="4">
        <v>26.279499999999999</v>
      </c>
      <c r="C216" s="4">
        <v>15.74</v>
      </c>
      <c r="D216" s="4">
        <v>2060.9899999999998</v>
      </c>
      <c r="E216" s="4">
        <v>2492.3364000000001</v>
      </c>
      <c r="F216" s="2">
        <v>4.2640000000000004E-3</v>
      </c>
      <c r="G216">
        <v>37440811179</v>
      </c>
      <c r="H216">
        <v>6.4749999999999996</v>
      </c>
      <c r="I216">
        <f t="shared" si="3"/>
        <v>-1</v>
      </c>
      <c r="J216" s="13">
        <f>K216</f>
        <v>42363</v>
      </c>
      <c r="K216" s="5">
        <v>42363</v>
      </c>
      <c r="L216" s="7">
        <v>-1951585.27</v>
      </c>
      <c r="M216" s="7">
        <v>-993131.79</v>
      </c>
      <c r="N216" s="7">
        <v>427110.35</v>
      </c>
      <c r="O216" s="7">
        <v>2517606.7200000002</v>
      </c>
      <c r="Q216" s="3">
        <v>42363</v>
      </c>
      <c r="R216">
        <v>2483.6570000000002</v>
      </c>
      <c r="S216">
        <v>2496.8375000000001</v>
      </c>
      <c r="T216">
        <v>2474.3269</v>
      </c>
      <c r="U216">
        <v>2492.3364000000001</v>
      </c>
      <c r="V216">
        <v>2962302400</v>
      </c>
    </row>
    <row r="217" spans="1:22">
      <c r="A217" s="3">
        <v>42366</v>
      </c>
      <c r="B217" s="4">
        <v>28.134499999999999</v>
      </c>
      <c r="C217" s="4">
        <v>16.91</v>
      </c>
      <c r="D217" s="4">
        <v>2056.5</v>
      </c>
      <c r="E217" s="4">
        <v>2411.4081000000001</v>
      </c>
      <c r="F217" s="2">
        <v>-3.2471E-2</v>
      </c>
      <c r="G217">
        <v>56480251513</v>
      </c>
      <c r="H217">
        <v>6.4863999999999997</v>
      </c>
      <c r="I217">
        <f t="shared" si="3"/>
        <v>1</v>
      </c>
      <c r="J217" s="13">
        <f>K217</f>
        <v>42366</v>
      </c>
      <c r="K217" s="5">
        <v>42366</v>
      </c>
      <c r="L217" s="7">
        <v>-6429824.4400000004</v>
      </c>
      <c r="M217" s="7">
        <v>-3141716.84</v>
      </c>
      <c r="N217" s="7">
        <v>1553372.08</v>
      </c>
      <c r="O217" s="7">
        <v>8018169.21</v>
      </c>
      <c r="Q217" s="3">
        <v>42366</v>
      </c>
      <c r="R217">
        <v>2498.7813000000001</v>
      </c>
      <c r="S217">
        <v>2502.3332</v>
      </c>
      <c r="T217">
        <v>2411.2089999999998</v>
      </c>
      <c r="U217">
        <v>2411.4081000000001</v>
      </c>
      <c r="V217">
        <v>4820059100</v>
      </c>
    </row>
    <row r="218" spans="1:22">
      <c r="A218" s="3">
        <v>42367</v>
      </c>
      <c r="B218" s="4">
        <v>27.279199999999999</v>
      </c>
      <c r="C218" s="4">
        <v>16.079999999999998</v>
      </c>
      <c r="D218" s="4">
        <v>2078.36</v>
      </c>
      <c r="E218" s="4">
        <v>2432.8795</v>
      </c>
      <c r="F218" s="2">
        <v>8.9040000000000005E-3</v>
      </c>
      <c r="G218">
        <v>32289796966</v>
      </c>
      <c r="H218">
        <v>6.4894999999999996</v>
      </c>
      <c r="I218">
        <f t="shared" si="3"/>
        <v>1</v>
      </c>
      <c r="J218" s="13">
        <f>K218</f>
        <v>42367</v>
      </c>
      <c r="K218" s="5">
        <v>42367</v>
      </c>
      <c r="L218" s="7">
        <v>-1558435.51</v>
      </c>
      <c r="M218" s="7">
        <v>-1172380.95</v>
      </c>
      <c r="N218" s="7">
        <v>80255.460000000006</v>
      </c>
      <c r="O218" s="7">
        <v>2650561</v>
      </c>
      <c r="Q218" s="3">
        <v>42367</v>
      </c>
      <c r="R218">
        <v>2408.9252999999999</v>
      </c>
      <c r="S218">
        <v>2435.6212999999998</v>
      </c>
      <c r="T218">
        <v>2405.1696000000002</v>
      </c>
      <c r="U218">
        <v>2432.8795</v>
      </c>
      <c r="V218">
        <v>2759730600</v>
      </c>
    </row>
    <row r="219" spans="1:22">
      <c r="A219" s="3">
        <v>42368</v>
      </c>
      <c r="B219" s="4">
        <v>27.4574</v>
      </c>
      <c r="C219" s="4">
        <v>17.29</v>
      </c>
      <c r="D219" s="4">
        <v>2063.36</v>
      </c>
      <c r="E219" s="4">
        <v>2432.7730000000001</v>
      </c>
      <c r="F219" s="2">
        <v>-4.3999999999999999E-5</v>
      </c>
      <c r="G219">
        <v>34438639925</v>
      </c>
      <c r="H219">
        <v>6.4935999999999998</v>
      </c>
      <c r="I219">
        <f t="shared" si="3"/>
        <v>1</v>
      </c>
      <c r="J219" s="13">
        <f>K219</f>
        <v>42368</v>
      </c>
      <c r="K219" s="5">
        <v>42368</v>
      </c>
      <c r="L219" s="7">
        <v>-864447.98</v>
      </c>
      <c r="M219" s="7">
        <v>-578175.46</v>
      </c>
      <c r="N219" s="7">
        <v>-49569.01</v>
      </c>
      <c r="O219" s="7">
        <v>1492192.44</v>
      </c>
      <c r="Q219" s="3">
        <v>42368</v>
      </c>
      <c r="R219">
        <v>2432.1831000000002</v>
      </c>
      <c r="S219">
        <v>2434.5212999999999</v>
      </c>
      <c r="T219">
        <v>2399.9198999999999</v>
      </c>
      <c r="U219">
        <v>2432.7730000000001</v>
      </c>
      <c r="V219">
        <v>2842066200</v>
      </c>
    </row>
    <row r="220" spans="1:22">
      <c r="A220" s="3">
        <v>42369</v>
      </c>
      <c r="B220" s="4">
        <v>27.9499</v>
      </c>
      <c r="C220" s="4">
        <v>18.21</v>
      </c>
      <c r="D220" s="4">
        <v>2043.94</v>
      </c>
      <c r="E220" s="4">
        <v>2420.8008</v>
      </c>
      <c r="F220" s="2">
        <v>-4.921E-3</v>
      </c>
      <c r="G220">
        <v>34587023313</v>
      </c>
      <c r="H220">
        <v>6.5031999999999996</v>
      </c>
      <c r="I220">
        <f t="shared" si="3"/>
        <v>-1</v>
      </c>
      <c r="J220" s="13">
        <f>K220</f>
        <v>42369</v>
      </c>
      <c r="K220" s="5">
        <v>42369</v>
      </c>
      <c r="L220" s="7">
        <v>-2670284.77</v>
      </c>
      <c r="M220" s="7">
        <v>-1667147.22</v>
      </c>
      <c r="N220" s="7">
        <v>120094.48</v>
      </c>
      <c r="O220" s="7">
        <v>4217337.51</v>
      </c>
      <c r="Q220" s="3">
        <v>42369</v>
      </c>
      <c r="R220">
        <v>2426.8105999999998</v>
      </c>
      <c r="S220">
        <v>2437.7163999999998</v>
      </c>
      <c r="T220">
        <v>2409.7568999999999</v>
      </c>
      <c r="U220">
        <v>2420.8008</v>
      </c>
      <c r="V220">
        <v>2997272200</v>
      </c>
    </row>
    <row r="221" spans="1:22">
      <c r="A221" s="3">
        <v>42373</v>
      </c>
      <c r="B221" s="4">
        <v>33.439100000000003</v>
      </c>
      <c r="C221" s="4">
        <v>20.7</v>
      </c>
      <c r="D221" s="4">
        <v>2012.66</v>
      </c>
      <c r="E221" s="4">
        <v>2270.4609</v>
      </c>
      <c r="F221" s="2">
        <v>-6.2102999999999998E-2</v>
      </c>
      <c r="G221">
        <v>37753719870</v>
      </c>
      <c r="H221">
        <v>6.5168999999999997</v>
      </c>
      <c r="I221">
        <f t="shared" si="3"/>
        <v>1</v>
      </c>
      <c r="J221" s="13">
        <f>K221</f>
        <v>42373</v>
      </c>
      <c r="K221" s="5">
        <v>42373</v>
      </c>
      <c r="L221" s="7">
        <v>-5635570.0899999999</v>
      </c>
      <c r="M221" s="7">
        <v>-2800715.58</v>
      </c>
      <c r="N221" s="7">
        <v>1108050.55</v>
      </c>
      <c r="O221" s="7">
        <v>7328235.1200000001</v>
      </c>
      <c r="Q221" s="3">
        <v>42373</v>
      </c>
      <c r="R221">
        <v>2417.0246000000002</v>
      </c>
      <c r="S221">
        <v>2417.0246000000002</v>
      </c>
      <c r="T221">
        <v>2269.9670999999998</v>
      </c>
      <c r="U221">
        <v>2270.4609</v>
      </c>
      <c r="V221">
        <v>3462085100</v>
      </c>
    </row>
    <row r="222" spans="1:22">
      <c r="A222" s="3">
        <v>42374</v>
      </c>
      <c r="B222" s="4">
        <v>32.179299999999998</v>
      </c>
      <c r="C222" s="4">
        <v>19.34</v>
      </c>
      <c r="D222" s="4">
        <v>2016.71</v>
      </c>
      <c r="E222" s="4">
        <v>2288.1127000000001</v>
      </c>
      <c r="F222" s="2">
        <v>7.7749999999999998E-3</v>
      </c>
      <c r="G222">
        <v>51045135704</v>
      </c>
      <c r="H222">
        <v>6.5313999999999997</v>
      </c>
      <c r="I222">
        <f t="shared" si="3"/>
        <v>1</v>
      </c>
      <c r="J222" s="13">
        <f>K222</f>
        <v>42374</v>
      </c>
      <c r="K222" s="5">
        <v>42374</v>
      </c>
      <c r="L222" s="7">
        <v>-3153098.32</v>
      </c>
      <c r="M222" s="7">
        <v>-1874022.59</v>
      </c>
      <c r="N222" s="7">
        <v>9401.48</v>
      </c>
      <c r="O222" s="7">
        <v>5017719.42</v>
      </c>
      <c r="Q222" s="3">
        <v>42374</v>
      </c>
      <c r="R222">
        <v>2230.08</v>
      </c>
      <c r="S222">
        <v>2309.5936999999999</v>
      </c>
      <c r="T222">
        <v>2223.0520999999999</v>
      </c>
      <c r="U222">
        <v>2288.1127000000001</v>
      </c>
      <c r="V222">
        <v>4807596200</v>
      </c>
    </row>
    <row r="223" spans="1:22">
      <c r="A223" s="3">
        <v>42375</v>
      </c>
      <c r="B223" s="4">
        <v>31.508700000000001</v>
      </c>
      <c r="C223" s="4">
        <v>20.59</v>
      </c>
      <c r="D223" s="4">
        <v>1990.26</v>
      </c>
      <c r="E223" s="4">
        <v>2317.6464999999998</v>
      </c>
      <c r="F223" s="2">
        <v>1.2907E-2</v>
      </c>
      <c r="G223">
        <v>39894992590</v>
      </c>
      <c r="H223">
        <v>6.5646000000000004</v>
      </c>
      <c r="I223">
        <f t="shared" si="3"/>
        <v>-1</v>
      </c>
      <c r="J223" s="13">
        <f>K223</f>
        <v>42375</v>
      </c>
      <c r="K223" s="5">
        <v>42375</v>
      </c>
      <c r="L223" s="7">
        <v>-28018.14</v>
      </c>
      <c r="M223" s="7">
        <v>-516830.03</v>
      </c>
      <c r="N223" s="7">
        <v>-341611.51</v>
      </c>
      <c r="O223" s="7">
        <v>886459.68</v>
      </c>
      <c r="Q223" s="3">
        <v>42375</v>
      </c>
      <c r="R223">
        <v>2284.9227999999998</v>
      </c>
      <c r="S223">
        <v>2321.1691999999998</v>
      </c>
      <c r="T223">
        <v>2274.4683</v>
      </c>
      <c r="U223">
        <v>2317.6464999999998</v>
      </c>
      <c r="V223">
        <v>3808882000</v>
      </c>
    </row>
    <row r="224" spans="1:22">
      <c r="A224" s="3">
        <v>42376</v>
      </c>
      <c r="B224" s="4">
        <v>23.330200000000001</v>
      </c>
      <c r="C224" s="4">
        <v>24.99</v>
      </c>
      <c r="D224" s="4">
        <v>1943.09</v>
      </c>
      <c r="E224" s="4">
        <v>2180.5889000000002</v>
      </c>
      <c r="F224" s="2">
        <v>-5.9137000000000002E-2</v>
      </c>
      <c r="G224">
        <v>11474807593</v>
      </c>
      <c r="H224">
        <v>6.5636000000000001</v>
      </c>
      <c r="I224">
        <f t="shared" si="3"/>
        <v>1</v>
      </c>
      <c r="J224" s="13">
        <f>K224</f>
        <v>42376</v>
      </c>
      <c r="K224" s="5">
        <v>42376</v>
      </c>
      <c r="L224" s="7">
        <v>-1658671.67</v>
      </c>
      <c r="M224" s="7">
        <v>-1032082.94</v>
      </c>
      <c r="N224" s="7">
        <v>232155.75</v>
      </c>
      <c r="O224" s="7">
        <v>2458598.86</v>
      </c>
      <c r="Q224" s="3">
        <v>42376</v>
      </c>
      <c r="R224">
        <v>2281.8809999999999</v>
      </c>
      <c r="S224">
        <v>2281.9337</v>
      </c>
      <c r="T224">
        <v>2171.3153000000002</v>
      </c>
      <c r="U224">
        <v>2180.5889000000002</v>
      </c>
      <c r="V224">
        <v>1108157500</v>
      </c>
    </row>
    <row r="225" spans="1:22">
      <c r="A225" s="3">
        <v>42377</v>
      </c>
      <c r="B225" s="4">
        <v>35.217300000000002</v>
      </c>
      <c r="C225" s="4">
        <v>27.01</v>
      </c>
      <c r="D225" s="4">
        <v>1922.03</v>
      </c>
      <c r="E225" s="4">
        <v>2219.6118999999999</v>
      </c>
      <c r="F225" s="2">
        <v>1.7895999999999999E-2</v>
      </c>
      <c r="G225">
        <v>53797581980</v>
      </c>
      <c r="H225">
        <v>6.5625999999999998</v>
      </c>
      <c r="I225">
        <f t="shared" si="3"/>
        <v>-1</v>
      </c>
      <c r="J225" s="13">
        <f>K225</f>
        <v>42377</v>
      </c>
      <c r="K225" s="5">
        <v>42377</v>
      </c>
      <c r="L225" s="7">
        <v>-1164075.6299999999</v>
      </c>
      <c r="M225" s="7">
        <v>-1201644.27</v>
      </c>
      <c r="N225" s="7">
        <v>-204788.14</v>
      </c>
      <c r="O225" s="7">
        <v>2570508.04</v>
      </c>
      <c r="Q225" s="3">
        <v>42377</v>
      </c>
      <c r="R225">
        <v>2225.4753999999998</v>
      </c>
      <c r="S225">
        <v>2257.41</v>
      </c>
      <c r="T225">
        <v>2154.5816</v>
      </c>
      <c r="U225">
        <v>2219.6118999999999</v>
      </c>
      <c r="V225">
        <v>5152593100</v>
      </c>
    </row>
    <row r="226" spans="1:22">
      <c r="A226" s="3">
        <v>42380</v>
      </c>
      <c r="B226" s="4">
        <v>33.8108</v>
      </c>
      <c r="C226" s="4">
        <v>24.3</v>
      </c>
      <c r="D226" s="4">
        <v>1923.67</v>
      </c>
      <c r="E226" s="4">
        <v>2120.2341999999999</v>
      </c>
      <c r="F226" s="2">
        <v>-4.4773E-2</v>
      </c>
      <c r="G226">
        <v>48888155750</v>
      </c>
      <c r="H226">
        <v>6.5628000000000002</v>
      </c>
      <c r="I226">
        <f t="shared" si="3"/>
        <v>1</v>
      </c>
      <c r="J226" s="13">
        <f>K226</f>
        <v>42380</v>
      </c>
      <c r="K226" s="5">
        <v>42380</v>
      </c>
      <c r="L226" s="7">
        <v>-4787326.17</v>
      </c>
      <c r="M226" s="7">
        <v>-2614678.5299999998</v>
      </c>
      <c r="N226" s="7">
        <v>610578.81999999995</v>
      </c>
      <c r="O226" s="7">
        <v>6791425.8799999999</v>
      </c>
      <c r="Q226" s="3">
        <v>42380</v>
      </c>
      <c r="R226">
        <v>2182.846</v>
      </c>
      <c r="S226">
        <v>2202.3226</v>
      </c>
      <c r="T226">
        <v>2119.7024000000001</v>
      </c>
      <c r="U226">
        <v>2120.2341999999999</v>
      </c>
      <c r="V226">
        <v>4848350500</v>
      </c>
    </row>
    <row r="227" spans="1:22">
      <c r="A227" s="3">
        <v>42381</v>
      </c>
      <c r="B227" s="4">
        <v>35.914499999999997</v>
      </c>
      <c r="C227" s="4">
        <v>22.47</v>
      </c>
      <c r="D227" s="4">
        <v>1938.68</v>
      </c>
      <c r="E227" s="4">
        <v>2131.3679000000002</v>
      </c>
      <c r="F227" s="2">
        <v>5.2509999999999996E-3</v>
      </c>
      <c r="G227">
        <v>36195368774</v>
      </c>
      <c r="H227">
        <v>6.5629999999999997</v>
      </c>
      <c r="I227">
        <f t="shared" si="3"/>
        <v>1</v>
      </c>
      <c r="J227" s="13">
        <f>K227</f>
        <v>42381</v>
      </c>
      <c r="K227" s="5">
        <v>42381</v>
      </c>
      <c r="L227" s="7">
        <v>-697892.17</v>
      </c>
      <c r="M227" s="7">
        <v>-780594.03</v>
      </c>
      <c r="N227" s="7">
        <v>-83450.16</v>
      </c>
      <c r="O227" s="7">
        <v>1561936.35</v>
      </c>
      <c r="Q227" s="3">
        <v>42381</v>
      </c>
      <c r="R227">
        <v>2135.9386</v>
      </c>
      <c r="S227">
        <v>2151.3984999999998</v>
      </c>
      <c r="T227">
        <v>2115.3645000000001</v>
      </c>
      <c r="U227">
        <v>2131.3679000000002</v>
      </c>
      <c r="V227">
        <v>3514437400</v>
      </c>
    </row>
    <row r="228" spans="1:22">
      <c r="A228" s="3">
        <v>42382</v>
      </c>
      <c r="B228" s="4">
        <v>34.717500000000001</v>
      </c>
      <c r="C228" s="4">
        <v>25.22</v>
      </c>
      <c r="D228" s="4">
        <v>1890.28</v>
      </c>
      <c r="E228" s="4">
        <v>2105.5066000000002</v>
      </c>
      <c r="F228" s="2">
        <v>-1.2134000000000001E-2</v>
      </c>
      <c r="G228">
        <v>32986276068</v>
      </c>
      <c r="H228">
        <v>6.5616000000000003</v>
      </c>
      <c r="I228">
        <f t="shared" si="3"/>
        <v>1</v>
      </c>
      <c r="J228" s="13">
        <f>K228</f>
        <v>42382</v>
      </c>
      <c r="K228" s="5">
        <v>42382</v>
      </c>
      <c r="L228" s="7">
        <v>-1661825.48</v>
      </c>
      <c r="M228" s="7">
        <v>-1550757.37</v>
      </c>
      <c r="N228" s="7">
        <v>-189430.53</v>
      </c>
      <c r="O228" s="7">
        <v>3402013.39</v>
      </c>
      <c r="Q228" s="3">
        <v>42382</v>
      </c>
      <c r="R228">
        <v>2152.7166000000002</v>
      </c>
      <c r="S228">
        <v>2157.5077999999999</v>
      </c>
      <c r="T228">
        <v>2104.9306999999999</v>
      </c>
      <c r="U228">
        <v>2105.5066000000002</v>
      </c>
      <c r="V228">
        <v>3202494400</v>
      </c>
    </row>
    <row r="229" spans="1:22">
      <c r="A229" s="3">
        <v>42383</v>
      </c>
      <c r="B229" s="4">
        <v>37.8001</v>
      </c>
      <c r="C229" s="4">
        <v>23.95</v>
      </c>
      <c r="D229" s="4">
        <v>1921.84</v>
      </c>
      <c r="E229" s="4">
        <v>2132.0756999999999</v>
      </c>
      <c r="F229" s="2">
        <v>1.2619E-2</v>
      </c>
      <c r="G229">
        <v>35415650797</v>
      </c>
      <c r="H229">
        <v>6.5636999999999999</v>
      </c>
      <c r="I229">
        <f t="shared" si="3"/>
        <v>1</v>
      </c>
      <c r="J229" s="13">
        <f>K229</f>
        <v>42383</v>
      </c>
      <c r="K229" s="5">
        <v>42383</v>
      </c>
      <c r="L229" s="7">
        <v>758986.83</v>
      </c>
      <c r="M229" s="7">
        <v>-207709.36</v>
      </c>
      <c r="N229" s="7">
        <v>-296283</v>
      </c>
      <c r="O229" s="7">
        <v>-254994.47</v>
      </c>
      <c r="Q229" s="3">
        <v>42383</v>
      </c>
      <c r="R229">
        <v>2056.4074999999998</v>
      </c>
      <c r="S229">
        <v>2136.0634</v>
      </c>
      <c r="T229">
        <v>2052.2959999999998</v>
      </c>
      <c r="U229">
        <v>2132.0756999999999</v>
      </c>
      <c r="V229">
        <v>3663096500</v>
      </c>
    </row>
    <row r="230" spans="1:22">
      <c r="A230" s="3">
        <v>42384</v>
      </c>
      <c r="B230" s="4">
        <v>35.491300000000003</v>
      </c>
      <c r="C230" s="4">
        <v>27.02</v>
      </c>
      <c r="D230" s="4">
        <v>1880.33</v>
      </c>
      <c r="E230" s="4">
        <v>2070.9283</v>
      </c>
      <c r="F230" s="2">
        <v>-2.8680000000000001E-2</v>
      </c>
      <c r="G230">
        <v>33603671196</v>
      </c>
      <c r="H230">
        <v>6.5590000000000002</v>
      </c>
      <c r="I230">
        <f t="shared" si="3"/>
        <v>1</v>
      </c>
      <c r="J230" s="13">
        <f>K230</f>
        <v>42384</v>
      </c>
      <c r="K230" s="5">
        <v>42384</v>
      </c>
      <c r="L230" s="7">
        <v>-2615464.54</v>
      </c>
      <c r="M230" s="7">
        <v>-1929316.59</v>
      </c>
      <c r="N230" s="7">
        <v>-272977.08</v>
      </c>
      <c r="O230" s="7">
        <v>4817758.21</v>
      </c>
      <c r="Q230" s="3">
        <v>42384</v>
      </c>
      <c r="R230">
        <v>2119.5623999999998</v>
      </c>
      <c r="S230">
        <v>2128.9477999999999</v>
      </c>
      <c r="T230">
        <v>2058.6966000000002</v>
      </c>
      <c r="U230">
        <v>2070.9283</v>
      </c>
      <c r="V230">
        <v>3464162300</v>
      </c>
    </row>
    <row r="231" spans="1:22">
      <c r="A231" s="3">
        <v>42387</v>
      </c>
      <c r="B231" s="4">
        <v>37.241</v>
      </c>
      <c r="C231" s="4">
        <v>27.02</v>
      </c>
      <c r="D231" s="4">
        <v>1880.33</v>
      </c>
      <c r="E231" s="4">
        <v>2069.2746000000002</v>
      </c>
      <c r="F231" s="2">
        <v>-7.9900000000000001E-4</v>
      </c>
      <c r="G231">
        <v>25299829922</v>
      </c>
      <c r="H231">
        <v>6.5595999999999997</v>
      </c>
      <c r="I231">
        <f t="shared" si="3"/>
        <v>1</v>
      </c>
      <c r="J231" s="13">
        <f>K231</f>
        <v>42387</v>
      </c>
      <c r="K231" s="5">
        <v>42387</v>
      </c>
      <c r="L231" s="7">
        <v>1140394.5</v>
      </c>
      <c r="M231" s="7">
        <v>100160.7</v>
      </c>
      <c r="N231" s="7">
        <v>-574665.56000000006</v>
      </c>
      <c r="O231" s="7">
        <v>-665889.65</v>
      </c>
      <c r="Q231" s="3">
        <v>42387</v>
      </c>
      <c r="R231">
        <v>2040.4064000000001</v>
      </c>
      <c r="S231">
        <v>2092.4023999999999</v>
      </c>
      <c r="T231">
        <v>2039.0509</v>
      </c>
      <c r="U231">
        <v>2069.2746000000002</v>
      </c>
      <c r="V231">
        <v>2680609500</v>
      </c>
    </row>
    <row r="232" spans="1:22">
      <c r="A232" s="3">
        <v>42388</v>
      </c>
      <c r="B232" s="4">
        <v>37.354199999999999</v>
      </c>
      <c r="C232" s="4">
        <v>26.05</v>
      </c>
      <c r="D232" s="4">
        <v>1881.33</v>
      </c>
      <c r="E232" s="4">
        <v>2128.5743000000002</v>
      </c>
      <c r="F232" s="2">
        <v>2.8656999999999998E-2</v>
      </c>
      <c r="G232">
        <v>37594149943</v>
      </c>
      <c r="H232">
        <v>6.5578000000000003</v>
      </c>
      <c r="I232">
        <f t="shared" si="3"/>
        <v>1</v>
      </c>
      <c r="J232" s="13">
        <f>K232</f>
        <v>42388</v>
      </c>
      <c r="K232" s="5">
        <v>42388</v>
      </c>
      <c r="L232" s="7">
        <v>1054838.98</v>
      </c>
      <c r="M232" s="7">
        <v>270906.92</v>
      </c>
      <c r="N232" s="7">
        <v>-251487.85</v>
      </c>
      <c r="O232" s="7">
        <v>-1074258.04</v>
      </c>
      <c r="Q232" s="3">
        <v>42388</v>
      </c>
      <c r="R232">
        <v>2075.1864</v>
      </c>
      <c r="S232">
        <v>2135.3620999999998</v>
      </c>
      <c r="T232">
        <v>2060.2811999999999</v>
      </c>
      <c r="U232">
        <v>2128.5743000000002</v>
      </c>
      <c r="V232">
        <v>3722216800</v>
      </c>
    </row>
    <row r="233" spans="1:22">
      <c r="A233" s="3">
        <v>42389</v>
      </c>
      <c r="B233" s="4">
        <v>36.8065</v>
      </c>
      <c r="C233" s="4">
        <v>27.59</v>
      </c>
      <c r="D233" s="4">
        <v>1859.33</v>
      </c>
      <c r="E233" s="4">
        <v>2088.7229000000002</v>
      </c>
      <c r="F233" s="2">
        <v>-1.8721999999999999E-2</v>
      </c>
      <c r="G233">
        <v>39259455272</v>
      </c>
      <c r="H233">
        <v>6.5585000000000004</v>
      </c>
      <c r="I233">
        <f t="shared" si="3"/>
        <v>1</v>
      </c>
      <c r="J233" s="13">
        <f>K233</f>
        <v>42389</v>
      </c>
      <c r="K233" s="5">
        <v>42389</v>
      </c>
      <c r="L233" s="7">
        <v>-2133953.31</v>
      </c>
      <c r="M233" s="7">
        <v>-1768101.59</v>
      </c>
      <c r="N233" s="7">
        <v>5439.03</v>
      </c>
      <c r="O233" s="7">
        <v>3896615.88</v>
      </c>
      <c r="Q233" s="3">
        <v>42389</v>
      </c>
      <c r="R233">
        <v>2115.1260000000002</v>
      </c>
      <c r="S233">
        <v>2124.1513</v>
      </c>
      <c r="T233">
        <v>2076.1648</v>
      </c>
      <c r="U233">
        <v>2088.7229000000002</v>
      </c>
      <c r="V233">
        <v>3922114500</v>
      </c>
    </row>
    <row r="234" spans="1:22">
      <c r="A234" s="3">
        <v>42390</v>
      </c>
      <c r="B234" s="4">
        <v>35.124299999999998</v>
      </c>
      <c r="C234" s="4">
        <v>26.69</v>
      </c>
      <c r="D234" s="4">
        <v>1868.99</v>
      </c>
      <c r="E234" s="4">
        <v>2040.9775</v>
      </c>
      <c r="F234" s="2">
        <v>-2.2859000000000001E-2</v>
      </c>
      <c r="G234">
        <v>32473758418</v>
      </c>
      <c r="H234">
        <v>6.5571999999999999</v>
      </c>
      <c r="I234">
        <f t="shared" si="3"/>
        <v>1</v>
      </c>
      <c r="J234" s="13">
        <f>K234</f>
        <v>42390</v>
      </c>
      <c r="K234" s="5">
        <v>42390</v>
      </c>
      <c r="L234" s="7">
        <v>-1576782.29</v>
      </c>
      <c r="M234" s="7">
        <v>-1522960.13</v>
      </c>
      <c r="N234" s="7">
        <v>-386263.44</v>
      </c>
      <c r="O234" s="7">
        <v>3486005.86</v>
      </c>
      <c r="Q234" s="3">
        <v>42390</v>
      </c>
      <c r="R234">
        <v>2069.3856999999998</v>
      </c>
      <c r="S234">
        <v>2112.7341999999999</v>
      </c>
      <c r="T234">
        <v>2040.5269000000001</v>
      </c>
      <c r="U234">
        <v>2040.9775</v>
      </c>
      <c r="V234">
        <v>3435451500</v>
      </c>
    </row>
    <row r="235" spans="1:22">
      <c r="A235" s="3">
        <v>42391</v>
      </c>
      <c r="B235" s="4">
        <v>34.873899999999999</v>
      </c>
      <c r="C235" s="4">
        <v>22.34</v>
      </c>
      <c r="D235" s="4">
        <v>1906.9</v>
      </c>
      <c r="E235" s="4">
        <v>2061.9621000000002</v>
      </c>
      <c r="F235" s="2">
        <v>1.0281999999999999E-2</v>
      </c>
      <c r="G235">
        <v>25575155487</v>
      </c>
      <c r="H235">
        <v>6.5556999999999999</v>
      </c>
      <c r="I235">
        <f t="shared" si="3"/>
        <v>1</v>
      </c>
      <c r="J235" s="13">
        <f>K235</f>
        <v>42391</v>
      </c>
      <c r="K235" s="5">
        <v>42391</v>
      </c>
      <c r="L235" s="7">
        <v>160332.57999999999</v>
      </c>
      <c r="M235" s="7">
        <v>-260804.25</v>
      </c>
      <c r="N235" s="7">
        <v>-214372.88</v>
      </c>
      <c r="O235" s="7">
        <v>314844.56</v>
      </c>
      <c r="Q235" s="3">
        <v>42391</v>
      </c>
      <c r="R235">
        <v>2062.6257000000001</v>
      </c>
      <c r="S235">
        <v>2074.1655999999998</v>
      </c>
      <c r="T235">
        <v>2026.2701</v>
      </c>
      <c r="U235">
        <v>2061.9621000000002</v>
      </c>
      <c r="V235">
        <v>2706519600</v>
      </c>
    </row>
    <row r="236" spans="1:22">
      <c r="A236" s="3">
        <v>42394</v>
      </c>
      <c r="B236" s="4">
        <v>34.743000000000002</v>
      </c>
      <c r="C236" s="4">
        <v>24.15</v>
      </c>
      <c r="D236" s="4">
        <v>1877.08</v>
      </c>
      <c r="E236" s="4">
        <v>2065.4436999999998</v>
      </c>
      <c r="F236" s="2">
        <v>1.688E-3</v>
      </c>
      <c r="G236">
        <v>19964754994</v>
      </c>
      <c r="H236">
        <v>6.5548000000000002</v>
      </c>
      <c r="I236">
        <f t="shared" si="3"/>
        <v>-1</v>
      </c>
      <c r="J236" s="13">
        <f>K236</f>
        <v>42394</v>
      </c>
      <c r="K236" s="5">
        <v>42394</v>
      </c>
      <c r="L236" s="7">
        <v>-867596.47</v>
      </c>
      <c r="M236" s="7">
        <v>-705279.94</v>
      </c>
      <c r="N236" s="7">
        <v>138177.4</v>
      </c>
      <c r="O236" s="7">
        <v>1434699</v>
      </c>
      <c r="Q236" s="3">
        <v>42394</v>
      </c>
      <c r="R236">
        <v>2067.5630999999998</v>
      </c>
      <c r="S236">
        <v>2074.8953999999999</v>
      </c>
      <c r="T236">
        <v>2049.2538</v>
      </c>
      <c r="U236">
        <v>2065.4436999999998</v>
      </c>
      <c r="V236">
        <v>2174107400</v>
      </c>
    </row>
    <row r="237" spans="1:22">
      <c r="A237" s="3">
        <v>42395</v>
      </c>
      <c r="B237" s="4">
        <v>32.015799999999999</v>
      </c>
      <c r="C237" s="4">
        <v>22.5</v>
      </c>
      <c r="D237" s="4">
        <v>1903.63</v>
      </c>
      <c r="E237" s="4">
        <v>1951.6135999999999</v>
      </c>
      <c r="F237" s="2">
        <v>-5.5112000000000001E-2</v>
      </c>
      <c r="G237">
        <v>34523878745</v>
      </c>
      <c r="H237">
        <v>6.5533000000000001</v>
      </c>
      <c r="I237">
        <f t="shared" si="3"/>
        <v>1</v>
      </c>
      <c r="J237" s="13">
        <f>K237</f>
        <v>42395</v>
      </c>
      <c r="K237" s="5">
        <v>42395</v>
      </c>
      <c r="L237" s="7">
        <v>-3313243.67</v>
      </c>
      <c r="M237" s="7">
        <v>-2365328.15</v>
      </c>
      <c r="N237" s="7">
        <v>-261837.44</v>
      </c>
      <c r="O237" s="7">
        <v>5940409.2599999998</v>
      </c>
      <c r="Q237" s="3">
        <v>42395</v>
      </c>
      <c r="R237">
        <v>2046.0402999999999</v>
      </c>
      <c r="S237">
        <v>2050.4457000000002</v>
      </c>
      <c r="T237">
        <v>1944.9060999999999</v>
      </c>
      <c r="U237">
        <v>1951.6135999999999</v>
      </c>
      <c r="V237">
        <v>3775143700</v>
      </c>
    </row>
    <row r="238" spans="1:22">
      <c r="A238" s="3">
        <v>42396</v>
      </c>
      <c r="B238" s="4">
        <v>38.464599999999997</v>
      </c>
      <c r="C238" s="4">
        <v>23.11</v>
      </c>
      <c r="D238" s="4">
        <v>1882.95</v>
      </c>
      <c r="E238" s="4">
        <v>1953.4647</v>
      </c>
      <c r="F238" s="2">
        <v>9.4799999999999995E-4</v>
      </c>
      <c r="G238">
        <v>34956352584</v>
      </c>
      <c r="H238">
        <v>6.5528000000000004</v>
      </c>
      <c r="I238">
        <f t="shared" si="3"/>
        <v>1</v>
      </c>
      <c r="J238" s="13">
        <f>K238</f>
        <v>42396</v>
      </c>
      <c r="K238" s="5">
        <v>42396</v>
      </c>
      <c r="L238" s="7">
        <v>-1053036.25</v>
      </c>
      <c r="M238" s="7">
        <v>-800122.07</v>
      </c>
      <c r="N238" s="7">
        <v>-194047.6</v>
      </c>
      <c r="O238" s="7">
        <v>2047205.92</v>
      </c>
      <c r="Q238" s="3">
        <v>42396</v>
      </c>
      <c r="R238">
        <v>1961.3986</v>
      </c>
      <c r="S238">
        <v>1972.1635000000001</v>
      </c>
      <c r="T238">
        <v>1908.0377000000001</v>
      </c>
      <c r="U238">
        <v>1953.4647</v>
      </c>
      <c r="V238">
        <v>3930266400</v>
      </c>
    </row>
    <row r="239" spans="1:22">
      <c r="A239" s="3">
        <v>42397</v>
      </c>
      <c r="B239" s="4">
        <v>37.667200000000001</v>
      </c>
      <c r="C239" s="4">
        <v>22.42</v>
      </c>
      <c r="D239" s="4">
        <v>1893.36</v>
      </c>
      <c r="E239" s="4">
        <v>1912.7204999999999</v>
      </c>
      <c r="F239" s="2">
        <v>-2.0857000000000001E-2</v>
      </c>
      <c r="G239">
        <v>26312112328</v>
      </c>
      <c r="H239">
        <v>6.5515999999999996</v>
      </c>
      <c r="I239">
        <f t="shared" si="3"/>
        <v>1</v>
      </c>
      <c r="J239" s="13">
        <f>K239</f>
        <v>42397</v>
      </c>
      <c r="K239" s="5">
        <v>42397</v>
      </c>
      <c r="L239" s="7">
        <v>-1425906.33</v>
      </c>
      <c r="M239" s="7">
        <v>-1241456.3600000001</v>
      </c>
      <c r="N239" s="7">
        <v>-159875.9</v>
      </c>
      <c r="O239" s="7">
        <v>2827238.59</v>
      </c>
      <c r="Q239" s="3">
        <v>42397</v>
      </c>
      <c r="R239">
        <v>1943.8257000000001</v>
      </c>
      <c r="S239">
        <v>1960.9462000000001</v>
      </c>
      <c r="T239">
        <v>1900.3515</v>
      </c>
      <c r="U239">
        <v>1912.7204999999999</v>
      </c>
      <c r="V239">
        <v>2971655300</v>
      </c>
    </row>
    <row r="240" spans="1:22">
      <c r="A240" s="3">
        <v>42398</v>
      </c>
      <c r="B240" s="4">
        <v>38.952500000000001</v>
      </c>
      <c r="C240" s="4">
        <v>20.2</v>
      </c>
      <c r="D240" s="4">
        <v>1940.24</v>
      </c>
      <c r="E240" s="4">
        <v>1973.0052000000001</v>
      </c>
      <c r="F240" s="2">
        <v>3.1517999999999997E-2</v>
      </c>
      <c r="G240">
        <v>33961257172</v>
      </c>
      <c r="H240">
        <v>6.5538999999999996</v>
      </c>
      <c r="I240">
        <f t="shared" si="3"/>
        <v>1</v>
      </c>
      <c r="J240" s="13">
        <f>K240</f>
        <v>42398</v>
      </c>
      <c r="K240" s="5">
        <v>42398</v>
      </c>
      <c r="L240" s="7">
        <v>1736637.93</v>
      </c>
      <c r="M240" s="7">
        <v>490199.03</v>
      </c>
      <c r="N240" s="7">
        <v>-507440.92</v>
      </c>
      <c r="O240" s="7">
        <v>-1719396.05</v>
      </c>
      <c r="Q240" s="3">
        <v>42398</v>
      </c>
      <c r="R240">
        <v>1915.1266000000001</v>
      </c>
      <c r="S240">
        <v>1986.7204999999999</v>
      </c>
      <c r="T240">
        <v>1914.3957</v>
      </c>
      <c r="U240">
        <v>1973.0052000000001</v>
      </c>
      <c r="V240">
        <v>3824287700</v>
      </c>
    </row>
    <row r="241" spans="1:22">
      <c r="A241" s="3">
        <v>42401</v>
      </c>
      <c r="B241" s="4">
        <v>36.372500000000002</v>
      </c>
      <c r="C241" s="4">
        <v>19.98</v>
      </c>
      <c r="D241" s="4">
        <v>1939.38</v>
      </c>
      <c r="E241" s="4">
        <v>1937.0728999999999</v>
      </c>
      <c r="F241" s="2">
        <v>-1.8211999999999999E-2</v>
      </c>
      <c r="G241">
        <v>23805513257</v>
      </c>
      <c r="H241">
        <v>6.5510000000000002</v>
      </c>
      <c r="I241">
        <f t="shared" si="3"/>
        <v>1</v>
      </c>
      <c r="J241" s="13">
        <f>K241</f>
        <v>42401</v>
      </c>
      <c r="K241" s="5">
        <v>42401</v>
      </c>
      <c r="L241" s="7">
        <v>-1701460.73</v>
      </c>
      <c r="M241" s="7">
        <v>-1300499.6499999999</v>
      </c>
      <c r="N241" s="7">
        <v>-3307.75</v>
      </c>
      <c r="O241" s="7">
        <v>3005268.13</v>
      </c>
      <c r="Q241" s="3">
        <v>42401</v>
      </c>
      <c r="R241">
        <v>1970.2135000000001</v>
      </c>
      <c r="S241">
        <v>1973.0998</v>
      </c>
      <c r="T241">
        <v>1917.2396000000001</v>
      </c>
      <c r="U241">
        <v>1937.0728999999999</v>
      </c>
      <c r="V241">
        <v>2733516000</v>
      </c>
    </row>
    <row r="242" spans="1:22">
      <c r="A242" s="3">
        <v>42402</v>
      </c>
      <c r="B242" s="4">
        <v>35.138500000000001</v>
      </c>
      <c r="C242" s="4">
        <v>21.98</v>
      </c>
      <c r="D242" s="4">
        <v>1903.03</v>
      </c>
      <c r="E242" s="4">
        <v>1969.6161</v>
      </c>
      <c r="F242" s="2">
        <v>1.6799999999999999E-2</v>
      </c>
      <c r="G242">
        <v>23459043407</v>
      </c>
      <c r="H242">
        <v>6.5521000000000003</v>
      </c>
      <c r="I242">
        <f t="shared" si="3"/>
        <v>1</v>
      </c>
      <c r="J242" s="13">
        <f>K242</f>
        <v>42402</v>
      </c>
      <c r="K242" s="5">
        <v>42402</v>
      </c>
      <c r="L242" s="7">
        <v>1879390.47</v>
      </c>
      <c r="M242" s="7">
        <v>708717.66</v>
      </c>
      <c r="N242" s="7">
        <v>-499111.01</v>
      </c>
      <c r="O242" s="7">
        <v>-2088997.12</v>
      </c>
      <c r="Q242" s="3">
        <v>42402</v>
      </c>
      <c r="R242">
        <v>1935.2156</v>
      </c>
      <c r="S242">
        <v>1978.2855</v>
      </c>
      <c r="T242">
        <v>1934.9069999999999</v>
      </c>
      <c r="U242">
        <v>1969.6161</v>
      </c>
      <c r="V242">
        <v>2615654000</v>
      </c>
    </row>
    <row r="243" spans="1:22">
      <c r="A243" s="3">
        <v>42403</v>
      </c>
      <c r="B243" s="4">
        <v>34.796199999999999</v>
      </c>
      <c r="C243" s="4">
        <v>21.65</v>
      </c>
      <c r="D243" s="4">
        <v>1912.53</v>
      </c>
      <c r="E243" s="4">
        <v>1952.3665000000001</v>
      </c>
      <c r="F243" s="2">
        <v>-8.7580000000000002E-3</v>
      </c>
      <c r="G243">
        <v>19391561403</v>
      </c>
      <c r="H243">
        <v>6.5419</v>
      </c>
      <c r="I243">
        <f t="shared" si="3"/>
        <v>1</v>
      </c>
      <c r="J243" s="13">
        <f>K243</f>
        <v>42403</v>
      </c>
      <c r="K243" s="5">
        <v>42403</v>
      </c>
      <c r="L243" s="7">
        <v>-815249.48</v>
      </c>
      <c r="M243" s="7">
        <v>-691180.79</v>
      </c>
      <c r="N243" s="7">
        <v>-142176.69</v>
      </c>
      <c r="O243" s="7">
        <v>1648606.96</v>
      </c>
      <c r="Q243" s="3">
        <v>42403</v>
      </c>
      <c r="R243">
        <v>1947.8333</v>
      </c>
      <c r="S243">
        <v>1955.0889</v>
      </c>
      <c r="T243">
        <v>1929.8145</v>
      </c>
      <c r="U243">
        <v>1952.3665000000001</v>
      </c>
      <c r="V243">
        <v>2197008000</v>
      </c>
    </row>
    <row r="244" spans="1:22">
      <c r="A244" s="3">
        <v>42404</v>
      </c>
      <c r="B244" s="4">
        <v>34.520600000000002</v>
      </c>
      <c r="C244" s="4">
        <v>21.84</v>
      </c>
      <c r="D244" s="4">
        <v>1915.45</v>
      </c>
      <c r="E244" s="4">
        <v>1974.2364</v>
      </c>
      <c r="F244" s="2">
        <v>1.1202E-2</v>
      </c>
      <c r="G244">
        <v>22994238074</v>
      </c>
      <c r="H244">
        <v>6.5313999999999997</v>
      </c>
      <c r="I244">
        <f t="shared" si="3"/>
        <v>1</v>
      </c>
      <c r="J244" s="13">
        <f>K244</f>
        <v>42404</v>
      </c>
      <c r="K244" s="5">
        <v>42404</v>
      </c>
      <c r="L244" s="7">
        <v>1320278.58</v>
      </c>
      <c r="M244" s="7">
        <v>315673.77</v>
      </c>
      <c r="N244" s="7">
        <v>-550979.69999999995</v>
      </c>
      <c r="O244" s="7">
        <v>-1084972.6499999999</v>
      </c>
      <c r="Q244" s="3">
        <v>42404</v>
      </c>
      <c r="R244">
        <v>1962.8658</v>
      </c>
      <c r="S244">
        <v>1983.252</v>
      </c>
      <c r="T244">
        <v>1960.1297</v>
      </c>
      <c r="U244">
        <v>1974.2364</v>
      </c>
      <c r="V244">
        <v>2502030500</v>
      </c>
    </row>
    <row r="245" spans="1:22">
      <c r="A245" s="3">
        <v>42405</v>
      </c>
      <c r="B245" s="4">
        <v>35.377099999999999</v>
      </c>
      <c r="C245" s="4">
        <v>23.38</v>
      </c>
      <c r="D245" s="4">
        <v>1880.05</v>
      </c>
      <c r="E245" s="4">
        <v>1967.2594999999999</v>
      </c>
      <c r="F245" s="2">
        <v>-3.5339999999999998E-3</v>
      </c>
      <c r="G245">
        <v>20020499330</v>
      </c>
      <c r="H245">
        <v>6.5118</v>
      </c>
      <c r="I245">
        <f t="shared" si="3"/>
        <v>1</v>
      </c>
      <c r="J245" s="13">
        <f>K245</f>
        <v>42405</v>
      </c>
      <c r="K245" s="5">
        <v>42405</v>
      </c>
      <c r="L245" s="7">
        <v>-946478.48</v>
      </c>
      <c r="M245" s="7">
        <v>-909398.31</v>
      </c>
      <c r="N245" s="7">
        <v>-255705.8</v>
      </c>
      <c r="O245" s="7">
        <v>2111582.59</v>
      </c>
      <c r="Q245" s="3">
        <v>42405</v>
      </c>
      <c r="R245">
        <v>1970.6883</v>
      </c>
      <c r="S245">
        <v>1979.3913</v>
      </c>
      <c r="T245">
        <v>1962.2329999999999</v>
      </c>
      <c r="U245">
        <v>1967.2594999999999</v>
      </c>
      <c r="V245">
        <v>2045579500</v>
      </c>
    </row>
    <row r="246" spans="1:22">
      <c r="A246" s="3">
        <v>42415</v>
      </c>
      <c r="B246" s="4">
        <v>37.389800000000001</v>
      </c>
      <c r="C246" s="4">
        <v>23.38</v>
      </c>
      <c r="D246" s="4">
        <v>1864.78</v>
      </c>
      <c r="E246" s="4">
        <v>1948.2752</v>
      </c>
      <c r="F246" s="2">
        <v>-9.6500000000000006E-3</v>
      </c>
      <c r="G246">
        <v>17604887221</v>
      </c>
      <c r="H246">
        <v>6.5129999999999999</v>
      </c>
      <c r="I246">
        <f t="shared" si="3"/>
        <v>1</v>
      </c>
      <c r="J246" s="13">
        <f>K246</f>
        <v>42415</v>
      </c>
      <c r="K246" s="5">
        <v>42415</v>
      </c>
      <c r="L246" s="7">
        <v>168579.15</v>
      </c>
      <c r="M246" s="7">
        <v>-346235.15</v>
      </c>
      <c r="N246" s="7">
        <v>-601302.86</v>
      </c>
      <c r="O246" s="7">
        <v>778958.86</v>
      </c>
      <c r="Q246" s="3">
        <v>42415</v>
      </c>
      <c r="R246">
        <v>1916.4236000000001</v>
      </c>
      <c r="S246">
        <v>1958.2198000000001</v>
      </c>
      <c r="T246">
        <v>1914.4938</v>
      </c>
      <c r="U246">
        <v>1948.2752</v>
      </c>
      <c r="V246">
        <v>1889323100</v>
      </c>
    </row>
    <row r="247" spans="1:22">
      <c r="A247" s="3">
        <v>42416</v>
      </c>
      <c r="B247" s="4">
        <v>36.648000000000003</v>
      </c>
      <c r="C247" s="4">
        <v>24.11</v>
      </c>
      <c r="D247" s="4">
        <v>1895.58</v>
      </c>
      <c r="E247" s="4">
        <v>2000.9027000000001</v>
      </c>
      <c r="F247" s="2">
        <v>2.7012000000000001E-2</v>
      </c>
      <c r="G247">
        <v>26813072574</v>
      </c>
      <c r="H247">
        <v>6.5236999999999998</v>
      </c>
      <c r="I247">
        <f t="shared" si="3"/>
        <v>1</v>
      </c>
      <c r="J247" s="13">
        <f>K247</f>
        <v>42416</v>
      </c>
      <c r="K247" s="5">
        <v>42416</v>
      </c>
      <c r="L247" s="7">
        <v>2293278.79</v>
      </c>
      <c r="M247" s="7">
        <v>660009.06999999995</v>
      </c>
      <c r="N247" s="7">
        <v>-908030.12</v>
      </c>
      <c r="O247" s="7">
        <v>-2045257.75</v>
      </c>
      <c r="Q247" s="3">
        <v>42416</v>
      </c>
      <c r="R247">
        <v>1957.9147</v>
      </c>
      <c r="S247">
        <v>2005.4156</v>
      </c>
      <c r="T247">
        <v>1957.5363</v>
      </c>
      <c r="U247">
        <v>2000.9027000000001</v>
      </c>
      <c r="V247">
        <v>3060729100</v>
      </c>
    </row>
    <row r="248" spans="1:22">
      <c r="A248" s="3">
        <v>42417</v>
      </c>
      <c r="B248" s="4">
        <v>35.503399999999999</v>
      </c>
      <c r="C248" s="4">
        <v>22.31</v>
      </c>
      <c r="D248" s="4">
        <v>1926.82</v>
      </c>
      <c r="E248" s="4">
        <v>2014.4428</v>
      </c>
      <c r="F248" s="2">
        <v>6.7669999999999996E-3</v>
      </c>
      <c r="G248">
        <v>30392064240</v>
      </c>
      <c r="H248">
        <v>6.5152000000000001</v>
      </c>
      <c r="I248">
        <f t="shared" si="3"/>
        <v>1</v>
      </c>
      <c r="J248" s="13">
        <f>K248</f>
        <v>42417</v>
      </c>
      <c r="K248" s="5">
        <v>42417</v>
      </c>
      <c r="L248" s="7">
        <v>206010.15</v>
      </c>
      <c r="M248" s="7">
        <v>-567488.82999999996</v>
      </c>
      <c r="N248" s="7">
        <v>-504308.3</v>
      </c>
      <c r="O248" s="7">
        <v>865786.97</v>
      </c>
      <c r="Q248" s="3">
        <v>42417</v>
      </c>
      <c r="R248">
        <v>1997.6793</v>
      </c>
      <c r="S248">
        <v>2020.0843</v>
      </c>
      <c r="T248">
        <v>1993.8945000000001</v>
      </c>
      <c r="U248">
        <v>2014.4428</v>
      </c>
      <c r="V248">
        <v>3437354800</v>
      </c>
    </row>
    <row r="249" spans="1:22">
      <c r="A249" s="3">
        <v>42418</v>
      </c>
      <c r="B249" s="4">
        <v>33.786700000000003</v>
      </c>
      <c r="C249" s="4">
        <v>21.64</v>
      </c>
      <c r="D249" s="4">
        <v>1917.83</v>
      </c>
      <c r="E249" s="4">
        <v>2009.2727</v>
      </c>
      <c r="F249" s="2">
        <v>-2.5669999999999998E-3</v>
      </c>
      <c r="G249">
        <v>28583893670</v>
      </c>
      <c r="H249">
        <v>6.5186000000000002</v>
      </c>
      <c r="I249">
        <f t="shared" si="3"/>
        <v>1</v>
      </c>
      <c r="J249" s="13">
        <f>K249</f>
        <v>42418</v>
      </c>
      <c r="K249" s="5">
        <v>42418</v>
      </c>
      <c r="L249" s="7">
        <v>-348869.41</v>
      </c>
      <c r="M249" s="7">
        <v>-701805.44</v>
      </c>
      <c r="N249" s="7">
        <v>-465124.67</v>
      </c>
      <c r="O249" s="7">
        <v>1515799.52</v>
      </c>
      <c r="Q249" s="3">
        <v>42418</v>
      </c>
      <c r="R249">
        <v>2022.5495000000001</v>
      </c>
      <c r="S249">
        <v>2034.1610000000001</v>
      </c>
      <c r="T249">
        <v>2007.2157</v>
      </c>
      <c r="U249">
        <v>2009.2727</v>
      </c>
      <c r="V249">
        <v>3093860700</v>
      </c>
    </row>
    <row r="250" spans="1:22">
      <c r="A250" s="3">
        <v>42419</v>
      </c>
      <c r="B250" s="4">
        <v>32.216900000000003</v>
      </c>
      <c r="C250" s="4">
        <v>20.53</v>
      </c>
      <c r="D250" s="4">
        <v>1917.78</v>
      </c>
      <c r="E250" s="4">
        <v>2004.1065000000001</v>
      </c>
      <c r="F250" s="2">
        <v>-2.5709999999999999E-3</v>
      </c>
      <c r="G250">
        <v>19326968856</v>
      </c>
      <c r="H250">
        <v>6.5164999999999997</v>
      </c>
      <c r="I250">
        <f t="shared" si="3"/>
        <v>1</v>
      </c>
      <c r="J250" s="13">
        <f>K250</f>
        <v>42419</v>
      </c>
      <c r="K250" s="5">
        <v>42419</v>
      </c>
      <c r="L250" s="7">
        <v>-747944.25</v>
      </c>
      <c r="M250" s="7">
        <v>-920432.85</v>
      </c>
      <c r="N250" s="7">
        <v>-238813.85</v>
      </c>
      <c r="O250" s="7">
        <v>1907190.96</v>
      </c>
      <c r="Q250" s="3">
        <v>42419</v>
      </c>
      <c r="R250">
        <v>2005.4131</v>
      </c>
      <c r="S250">
        <v>2013.7813000000001</v>
      </c>
      <c r="T250">
        <v>1993.0454999999999</v>
      </c>
      <c r="U250">
        <v>2004.1065000000001</v>
      </c>
      <c r="V250">
        <v>2163929000</v>
      </c>
    </row>
    <row r="251" spans="1:22">
      <c r="A251" s="3">
        <v>42422</v>
      </c>
      <c r="B251" s="4">
        <v>31.442299999999999</v>
      </c>
      <c r="C251" s="4">
        <v>19.38</v>
      </c>
      <c r="D251" s="4">
        <v>1945.5</v>
      </c>
      <c r="E251" s="4">
        <v>2053.8631</v>
      </c>
      <c r="F251" s="2">
        <v>2.4826999999999998E-2</v>
      </c>
      <c r="G251">
        <v>36475281132</v>
      </c>
      <c r="H251">
        <v>6.5273000000000003</v>
      </c>
      <c r="I251">
        <f t="shared" si="3"/>
        <v>1</v>
      </c>
      <c r="J251" s="13">
        <f>K251</f>
        <v>42422</v>
      </c>
      <c r="K251" s="5">
        <v>42422</v>
      </c>
      <c r="L251" s="7">
        <v>68741.42</v>
      </c>
      <c r="M251" s="7">
        <v>-349604.25</v>
      </c>
      <c r="N251" s="7">
        <v>-77710.31</v>
      </c>
      <c r="O251" s="7">
        <v>358573.14</v>
      </c>
      <c r="Q251" s="3">
        <v>42422</v>
      </c>
      <c r="R251">
        <v>2025.18</v>
      </c>
      <c r="S251">
        <v>2064.6095</v>
      </c>
      <c r="T251">
        <v>2016.364</v>
      </c>
      <c r="U251">
        <v>2053.8631</v>
      </c>
      <c r="V251">
        <v>3905928400</v>
      </c>
    </row>
    <row r="252" spans="1:22">
      <c r="A252" s="3">
        <v>42423</v>
      </c>
      <c r="B252" s="4">
        <v>32.380099999999999</v>
      </c>
      <c r="C252" s="4">
        <v>20.98</v>
      </c>
      <c r="D252" s="4">
        <v>1921.27</v>
      </c>
      <c r="E252" s="4">
        <v>2029.5223000000001</v>
      </c>
      <c r="F252" s="2">
        <v>-1.1851E-2</v>
      </c>
      <c r="G252">
        <v>25027930000</v>
      </c>
      <c r="H252">
        <v>6.5301999999999998</v>
      </c>
      <c r="I252">
        <f t="shared" si="3"/>
        <v>1</v>
      </c>
      <c r="J252" s="13">
        <f>K252</f>
        <v>42423</v>
      </c>
      <c r="K252" s="5">
        <v>42423</v>
      </c>
      <c r="L252" s="7">
        <v>-2044589.82</v>
      </c>
      <c r="M252" s="7">
        <v>-1596048.3</v>
      </c>
      <c r="N252" s="7">
        <v>39526.22</v>
      </c>
      <c r="O252" s="7">
        <v>3601111.9</v>
      </c>
      <c r="Q252" s="3">
        <v>42423</v>
      </c>
      <c r="R252">
        <v>2051.5671000000002</v>
      </c>
      <c r="S252">
        <v>2051.5671000000002</v>
      </c>
      <c r="T252">
        <v>2013.9809</v>
      </c>
      <c r="U252">
        <v>2029.5223000000001</v>
      </c>
      <c r="V252">
        <v>2687619100</v>
      </c>
    </row>
    <row r="253" spans="1:22">
      <c r="A253" s="3">
        <v>42424</v>
      </c>
      <c r="B253" s="4">
        <v>32.482999999999997</v>
      </c>
      <c r="C253" s="4">
        <v>20.72</v>
      </c>
      <c r="D253" s="4">
        <v>1929.8</v>
      </c>
      <c r="E253" s="4">
        <v>2041.3880999999999</v>
      </c>
      <c r="F253" s="2">
        <v>5.8469999999999998E-3</v>
      </c>
      <c r="G253">
        <v>24061303022</v>
      </c>
      <c r="H253">
        <v>6.5317999999999996</v>
      </c>
      <c r="I253">
        <f t="shared" si="3"/>
        <v>-1</v>
      </c>
      <c r="J253" s="13">
        <f>K253</f>
        <v>42424</v>
      </c>
      <c r="K253" s="5">
        <v>42424</v>
      </c>
      <c r="L253" s="7">
        <v>-999986.02</v>
      </c>
      <c r="M253" s="7">
        <v>-902223.32</v>
      </c>
      <c r="N253" s="7">
        <v>-246477.98</v>
      </c>
      <c r="O253" s="7">
        <v>2148687.31</v>
      </c>
      <c r="Q253" s="3">
        <v>42424</v>
      </c>
      <c r="R253">
        <v>2020.5916</v>
      </c>
      <c r="S253">
        <v>2041.8831</v>
      </c>
      <c r="T253">
        <v>2009.3485000000001</v>
      </c>
      <c r="U253">
        <v>2041.3880999999999</v>
      </c>
      <c r="V253">
        <v>2622891700</v>
      </c>
    </row>
    <row r="254" spans="1:22">
      <c r="A254" s="3">
        <v>42425</v>
      </c>
      <c r="B254" s="4">
        <v>33.848700000000001</v>
      </c>
      <c r="C254" s="4">
        <v>19.11</v>
      </c>
      <c r="D254" s="4">
        <v>1951.7</v>
      </c>
      <c r="E254" s="4">
        <v>1932.6015</v>
      </c>
      <c r="F254" s="2">
        <v>-5.3290999999999998E-2</v>
      </c>
      <c r="G254">
        <v>36399666665</v>
      </c>
      <c r="H254">
        <v>6.5338000000000003</v>
      </c>
      <c r="I254">
        <f t="shared" si="3"/>
        <v>1</v>
      </c>
      <c r="J254" s="13">
        <f>K254</f>
        <v>42425</v>
      </c>
      <c r="K254" s="5">
        <v>42425</v>
      </c>
      <c r="L254" s="7">
        <v>-5076851.04</v>
      </c>
      <c r="M254" s="7">
        <v>-3200002.1</v>
      </c>
      <c r="N254" s="7">
        <v>107045.58</v>
      </c>
      <c r="O254" s="7">
        <v>8169807.5700000003</v>
      </c>
      <c r="Q254" s="3">
        <v>42425</v>
      </c>
      <c r="R254">
        <v>2038.1604</v>
      </c>
      <c r="S254">
        <v>2038.1804999999999</v>
      </c>
      <c r="T254">
        <v>1925.1950999999999</v>
      </c>
      <c r="U254">
        <v>1932.6015</v>
      </c>
      <c r="V254">
        <v>4245956300</v>
      </c>
    </row>
    <row r="255" spans="1:22">
      <c r="A255" s="3">
        <v>42426</v>
      </c>
      <c r="B255" s="4">
        <v>32.531399999999998</v>
      </c>
      <c r="C255" s="4">
        <v>19.809999999999999</v>
      </c>
      <c r="D255" s="4">
        <v>1948.05</v>
      </c>
      <c r="E255" s="4">
        <v>1955.3952999999999</v>
      </c>
      <c r="F255" s="2">
        <v>1.1794000000000001E-2</v>
      </c>
      <c r="G255">
        <v>22745281242</v>
      </c>
      <c r="H255">
        <v>6.5452000000000004</v>
      </c>
      <c r="I255">
        <f t="shared" si="3"/>
        <v>1</v>
      </c>
      <c r="J255" s="13">
        <f>K255</f>
        <v>42426</v>
      </c>
      <c r="K255" s="5">
        <v>42426</v>
      </c>
      <c r="L255" s="7">
        <v>-353610.64</v>
      </c>
      <c r="M255" s="7">
        <v>-740804.21</v>
      </c>
      <c r="N255" s="7">
        <v>-321330.3</v>
      </c>
      <c r="O255" s="7">
        <v>1415745.15</v>
      </c>
      <c r="Q255" s="3">
        <v>42426</v>
      </c>
      <c r="R255">
        <v>1946.961</v>
      </c>
      <c r="S255">
        <v>1965.9147</v>
      </c>
      <c r="T255">
        <v>1929.9987000000001</v>
      </c>
      <c r="U255">
        <v>1955.3952999999999</v>
      </c>
      <c r="V255">
        <v>2630676400</v>
      </c>
    </row>
    <row r="256" spans="1:22">
      <c r="A256" s="3">
        <v>42429</v>
      </c>
      <c r="B256" s="4">
        <v>32.632199999999997</v>
      </c>
      <c r="C256" s="4">
        <v>20.55</v>
      </c>
      <c r="D256" s="4">
        <v>1932.23</v>
      </c>
      <c r="E256" s="4">
        <v>1944.6111000000001</v>
      </c>
      <c r="F256" s="2">
        <v>-5.5149999999999999E-3</v>
      </c>
      <c r="G256">
        <v>33168529394</v>
      </c>
      <c r="H256">
        <v>6.5385</v>
      </c>
      <c r="I256">
        <f t="shared" si="3"/>
        <v>1</v>
      </c>
      <c r="J256" s="13">
        <f>K256</f>
        <v>42429</v>
      </c>
      <c r="K256" s="5">
        <v>42429</v>
      </c>
      <c r="L256" s="7">
        <v>-2940923.56</v>
      </c>
      <c r="M256" s="7">
        <v>-1720947.96</v>
      </c>
      <c r="N256" s="7">
        <v>35928.46</v>
      </c>
      <c r="O256" s="7">
        <v>4625943.0599999996</v>
      </c>
      <c r="Q256" s="3">
        <v>42429</v>
      </c>
      <c r="R256">
        <v>1951.6759</v>
      </c>
      <c r="S256">
        <v>1953.3175000000001</v>
      </c>
      <c r="T256">
        <v>1891.0975000000001</v>
      </c>
      <c r="U256">
        <v>1944.6111000000001</v>
      </c>
      <c r="V256">
        <v>3916158300</v>
      </c>
    </row>
    <row r="257" spans="1:22">
      <c r="A257" s="3">
        <v>42430</v>
      </c>
      <c r="B257" s="4">
        <v>31.5121</v>
      </c>
      <c r="C257" s="4">
        <v>17.7</v>
      </c>
      <c r="D257" s="4">
        <v>1978.35</v>
      </c>
      <c r="E257" s="4">
        <v>1973.1936000000001</v>
      </c>
      <c r="F257" s="2">
        <v>1.4697999999999999E-2</v>
      </c>
      <c r="G257">
        <v>27992084136</v>
      </c>
      <c r="H257">
        <v>6.5490000000000004</v>
      </c>
      <c r="I257">
        <f t="shared" si="3"/>
        <v>1</v>
      </c>
      <c r="J257" s="13">
        <f>K257</f>
        <v>42430</v>
      </c>
      <c r="K257" s="5">
        <v>42430</v>
      </c>
      <c r="L257" s="7">
        <v>216724.28</v>
      </c>
      <c r="M257" s="7">
        <v>-98981.74</v>
      </c>
      <c r="N257" s="7">
        <v>-130079.32</v>
      </c>
      <c r="O257" s="7">
        <v>12336.78</v>
      </c>
      <c r="Q257" s="3">
        <v>42430</v>
      </c>
      <c r="R257">
        <v>1944.5622000000001</v>
      </c>
      <c r="S257">
        <v>1988.5669</v>
      </c>
      <c r="T257">
        <v>1931.9801</v>
      </c>
      <c r="U257">
        <v>1973.1936000000001</v>
      </c>
      <c r="V257">
        <v>2959585900</v>
      </c>
    </row>
    <row r="258" spans="1:22">
      <c r="A258" s="3">
        <v>42431</v>
      </c>
      <c r="B258" s="4">
        <v>33.146299999999997</v>
      </c>
      <c r="C258" s="4">
        <v>17.09</v>
      </c>
      <c r="D258" s="4">
        <v>1986.45</v>
      </c>
      <c r="E258" s="4">
        <v>2043.4067</v>
      </c>
      <c r="F258" s="2">
        <v>3.5582999999999997E-2</v>
      </c>
      <c r="G258">
        <v>46820915805</v>
      </c>
      <c r="H258">
        <v>6.5411999999999999</v>
      </c>
      <c r="I258">
        <f t="shared" si="3"/>
        <v>1</v>
      </c>
      <c r="J258" s="13">
        <f>K258</f>
        <v>42431</v>
      </c>
      <c r="K258" s="5">
        <v>42431</v>
      </c>
      <c r="L258" s="7">
        <v>3565792.88</v>
      </c>
      <c r="M258" s="7">
        <v>1008933.12</v>
      </c>
      <c r="N258" s="7">
        <v>-1140581.79</v>
      </c>
      <c r="O258" s="7">
        <v>-3434144.21</v>
      </c>
      <c r="Q258" s="3">
        <v>42431</v>
      </c>
      <c r="R258">
        <v>1980.4614999999999</v>
      </c>
      <c r="S258">
        <v>2045.8249000000001</v>
      </c>
      <c r="T258">
        <v>1979.174</v>
      </c>
      <c r="U258">
        <v>2043.4067</v>
      </c>
      <c r="V258">
        <v>5097880200</v>
      </c>
    </row>
    <row r="259" spans="1:22">
      <c r="A259" s="3">
        <v>42432</v>
      </c>
      <c r="B259" s="4">
        <v>33.118000000000002</v>
      </c>
      <c r="C259" s="4">
        <v>16.7</v>
      </c>
      <c r="D259" s="4">
        <v>1993.4</v>
      </c>
      <c r="E259" s="4">
        <v>2053.2725999999998</v>
      </c>
      <c r="F259" s="2">
        <v>4.8279999999999998E-3</v>
      </c>
      <c r="G259">
        <v>43399574179</v>
      </c>
      <c r="H259">
        <v>6.5284000000000004</v>
      </c>
      <c r="I259">
        <f t="shared" ref="I259:I322" si="4">IF(F260&lt;-0.03,-1,1)</f>
        <v>1</v>
      </c>
      <c r="J259" s="13">
        <f>K259</f>
        <v>42432</v>
      </c>
      <c r="K259" s="5">
        <v>42432</v>
      </c>
      <c r="L259" s="7">
        <v>221664.65</v>
      </c>
      <c r="M259" s="7">
        <v>-665042.51</v>
      </c>
      <c r="N259" s="7">
        <v>-474143.24</v>
      </c>
      <c r="O259" s="7">
        <v>917521.1</v>
      </c>
      <c r="Q259" s="3">
        <v>42432</v>
      </c>
      <c r="R259">
        <v>2043.3737000000001</v>
      </c>
      <c r="S259">
        <v>2057.1633000000002</v>
      </c>
      <c r="T259">
        <v>2031.5361</v>
      </c>
      <c r="U259">
        <v>2053.2725999999998</v>
      </c>
      <c r="V259">
        <v>4547667100</v>
      </c>
    </row>
    <row r="260" spans="1:22">
      <c r="A260" s="3">
        <v>42433</v>
      </c>
      <c r="B260" s="4">
        <v>33.007100000000001</v>
      </c>
      <c r="C260" s="4">
        <v>16.86</v>
      </c>
      <c r="D260" s="4">
        <v>1999.99</v>
      </c>
      <c r="E260" s="4">
        <v>2122.2692000000002</v>
      </c>
      <c r="F260" s="2">
        <v>3.3603000000000001E-2</v>
      </c>
      <c r="G260">
        <v>78672195590</v>
      </c>
      <c r="H260">
        <v>6.5113000000000003</v>
      </c>
      <c r="I260">
        <f t="shared" si="4"/>
        <v>1</v>
      </c>
      <c r="J260" s="13">
        <f>K260</f>
        <v>42433</v>
      </c>
      <c r="K260" s="5">
        <v>42433</v>
      </c>
      <c r="L260" s="7">
        <v>1092637.77</v>
      </c>
      <c r="M260" s="7">
        <v>-2285871.0699999998</v>
      </c>
      <c r="N260" s="7">
        <v>-1745995.1</v>
      </c>
      <c r="O260" s="7">
        <v>2939228.4</v>
      </c>
      <c r="Q260" s="3">
        <v>42433</v>
      </c>
      <c r="R260">
        <v>2045.1153999999999</v>
      </c>
      <c r="S260">
        <v>2128.5689000000002</v>
      </c>
      <c r="T260">
        <v>2040.0827999999999</v>
      </c>
      <c r="U260">
        <v>2122.2692000000002</v>
      </c>
      <c r="V260">
        <v>8595312600</v>
      </c>
    </row>
    <row r="261" spans="1:22">
      <c r="A261" s="3">
        <v>42436</v>
      </c>
      <c r="B261" s="4">
        <v>33.820099999999996</v>
      </c>
      <c r="C261" s="4">
        <v>17.350000000000001</v>
      </c>
      <c r="D261" s="4">
        <v>2001.76</v>
      </c>
      <c r="E261" s="4">
        <v>2107.6731</v>
      </c>
      <c r="F261" s="2">
        <v>-6.8780000000000004E-3</v>
      </c>
      <c r="G261">
        <v>38149431790</v>
      </c>
      <c r="H261">
        <v>6.5041000000000002</v>
      </c>
      <c r="I261">
        <f t="shared" si="4"/>
        <v>1</v>
      </c>
      <c r="J261" s="13">
        <f>K261</f>
        <v>42436</v>
      </c>
      <c r="K261" s="5">
        <v>42436</v>
      </c>
      <c r="L261" s="7">
        <v>125530.43</v>
      </c>
      <c r="M261" s="7">
        <v>-457699.18</v>
      </c>
      <c r="N261" s="7">
        <v>-48344.54</v>
      </c>
      <c r="O261" s="7">
        <v>380513.29</v>
      </c>
      <c r="Q261" s="3">
        <v>42436</v>
      </c>
      <c r="R261">
        <v>2122.5518999999999</v>
      </c>
      <c r="S261">
        <v>2133.5565999999999</v>
      </c>
      <c r="T261">
        <v>2097.777</v>
      </c>
      <c r="U261">
        <v>2107.6731</v>
      </c>
      <c r="V261">
        <v>4005873200</v>
      </c>
    </row>
    <row r="262" spans="1:22">
      <c r="A262" s="3">
        <v>42437</v>
      </c>
      <c r="B262" s="4">
        <v>33.415900000000001</v>
      </c>
      <c r="C262" s="4">
        <v>18.670000000000002</v>
      </c>
      <c r="D262" s="4">
        <v>1979.26</v>
      </c>
      <c r="E262" s="4">
        <v>2115.1579999999999</v>
      </c>
      <c r="F262" s="2">
        <v>3.5509999999999999E-3</v>
      </c>
      <c r="G262">
        <v>35705183469</v>
      </c>
      <c r="H262">
        <v>6.5106000000000002</v>
      </c>
      <c r="I262">
        <f t="shared" si="4"/>
        <v>1</v>
      </c>
      <c r="J262" s="13">
        <f>K262</f>
        <v>42437</v>
      </c>
      <c r="K262" s="5">
        <v>42437</v>
      </c>
      <c r="L262" s="7">
        <v>-231265.15</v>
      </c>
      <c r="M262" s="7">
        <v>-937728.22</v>
      </c>
      <c r="N262" s="7">
        <v>-442362.25</v>
      </c>
      <c r="O262" s="7">
        <v>1611355.62</v>
      </c>
      <c r="Q262" s="3">
        <v>42437</v>
      </c>
      <c r="R262">
        <v>2102.2483000000002</v>
      </c>
      <c r="S262">
        <v>2118.0423999999998</v>
      </c>
      <c r="T262">
        <v>2037.2937999999999</v>
      </c>
      <c r="U262">
        <v>2115.1579999999999</v>
      </c>
      <c r="V262">
        <v>3900335500</v>
      </c>
    </row>
    <row r="263" spans="1:22">
      <c r="A263" s="3">
        <v>42438</v>
      </c>
      <c r="B263" s="4">
        <v>33.466299999999997</v>
      </c>
      <c r="C263" s="4">
        <v>18.34</v>
      </c>
      <c r="D263" s="4">
        <v>1989.26</v>
      </c>
      <c r="E263" s="4">
        <v>2111.9187999999999</v>
      </c>
      <c r="F263" s="2">
        <v>-1.531E-3</v>
      </c>
      <c r="G263">
        <v>34644426381</v>
      </c>
      <c r="H263">
        <v>6.5126999999999997</v>
      </c>
      <c r="I263">
        <f t="shared" si="4"/>
        <v>1</v>
      </c>
      <c r="J263" s="13">
        <f>K263</f>
        <v>42438</v>
      </c>
      <c r="K263" s="5">
        <v>42438</v>
      </c>
      <c r="L263" s="7">
        <v>-565161.39</v>
      </c>
      <c r="M263" s="7">
        <v>-1524148.95</v>
      </c>
      <c r="N263" s="7">
        <v>-723106.01</v>
      </c>
      <c r="O263" s="7">
        <v>2812416.34</v>
      </c>
      <c r="Q263" s="3">
        <v>42438</v>
      </c>
      <c r="R263">
        <v>2073.2719000000002</v>
      </c>
      <c r="S263">
        <v>2112.8587000000002</v>
      </c>
      <c r="T263">
        <v>2053.8366000000001</v>
      </c>
      <c r="U263">
        <v>2111.9187999999999</v>
      </c>
      <c r="V263">
        <v>3808329000</v>
      </c>
    </row>
    <row r="264" spans="1:22">
      <c r="A264" s="3">
        <v>42439</v>
      </c>
      <c r="B264" s="4">
        <v>33.636400000000002</v>
      </c>
      <c r="C264" s="4">
        <v>18.05</v>
      </c>
      <c r="D264" s="4">
        <v>1989.57</v>
      </c>
      <c r="E264" s="4">
        <v>2061.451</v>
      </c>
      <c r="F264" s="2">
        <v>-2.3897000000000002E-2</v>
      </c>
      <c r="G264">
        <v>19900998976</v>
      </c>
      <c r="H264">
        <v>6.4904999999999999</v>
      </c>
      <c r="I264">
        <f t="shared" si="4"/>
        <v>1</v>
      </c>
      <c r="J264" s="13">
        <f>K264</f>
        <v>42439</v>
      </c>
      <c r="K264" s="5">
        <v>42439</v>
      </c>
      <c r="L264" s="7">
        <v>-1023363.83</v>
      </c>
      <c r="M264" s="7">
        <v>-1067636.33</v>
      </c>
      <c r="N264" s="7">
        <v>-290300.63</v>
      </c>
      <c r="O264" s="7">
        <v>2381300.79</v>
      </c>
      <c r="Q264" s="3">
        <v>42439</v>
      </c>
      <c r="R264">
        <v>2089.8613</v>
      </c>
      <c r="S264">
        <v>2102.9861999999998</v>
      </c>
      <c r="T264">
        <v>2060.0643</v>
      </c>
      <c r="U264">
        <v>2061.451</v>
      </c>
      <c r="V264">
        <v>2087298100</v>
      </c>
    </row>
    <row r="265" spans="1:22">
      <c r="A265" s="3">
        <v>42440</v>
      </c>
      <c r="B265" s="4">
        <v>33.636000000000003</v>
      </c>
      <c r="C265" s="4">
        <v>16.5</v>
      </c>
      <c r="D265" s="4">
        <v>2022.19</v>
      </c>
      <c r="E265" s="4">
        <v>2070.7239</v>
      </c>
      <c r="F265" s="2">
        <v>4.4980000000000003E-3</v>
      </c>
      <c r="G265">
        <v>23904780794</v>
      </c>
      <c r="H265">
        <v>6.4912999999999998</v>
      </c>
      <c r="I265">
        <f t="shared" si="4"/>
        <v>1</v>
      </c>
      <c r="J265" s="13">
        <f>K265</f>
        <v>42440</v>
      </c>
      <c r="K265" s="5">
        <v>42440</v>
      </c>
      <c r="L265" s="7">
        <v>-260590.62</v>
      </c>
      <c r="M265" s="7">
        <v>-679132.92</v>
      </c>
      <c r="N265" s="7">
        <v>-419765.04</v>
      </c>
      <c r="O265" s="7">
        <v>1359488.58</v>
      </c>
      <c r="Q265" s="3">
        <v>42440</v>
      </c>
      <c r="R265">
        <v>2043.2499</v>
      </c>
      <c r="S265">
        <v>2071.0904999999998</v>
      </c>
      <c r="T265">
        <v>2039.5853</v>
      </c>
      <c r="U265">
        <v>2070.7239</v>
      </c>
      <c r="V265">
        <v>2444346100</v>
      </c>
    </row>
    <row r="266" spans="1:22">
      <c r="A266" s="3">
        <v>42443</v>
      </c>
      <c r="B266" s="4">
        <v>33.284100000000002</v>
      </c>
      <c r="C266" s="4">
        <v>16.920000000000002</v>
      </c>
      <c r="D266" s="4">
        <v>2019.64</v>
      </c>
      <c r="E266" s="4">
        <v>2078.4096</v>
      </c>
      <c r="F266" s="2">
        <v>3.712E-3</v>
      </c>
      <c r="G266">
        <v>35565111220</v>
      </c>
      <c r="H266">
        <v>6.5079000000000002</v>
      </c>
      <c r="I266">
        <f t="shared" si="4"/>
        <v>1</v>
      </c>
      <c r="J266" s="13">
        <f>K266</f>
        <v>42443</v>
      </c>
      <c r="K266" s="5">
        <v>42443</v>
      </c>
      <c r="L266" s="7">
        <v>2235103.5099999998</v>
      </c>
      <c r="M266" s="7">
        <v>686860.08</v>
      </c>
      <c r="N266" s="7">
        <v>-473178.03</v>
      </c>
      <c r="O266" s="7">
        <v>-2448785.56</v>
      </c>
      <c r="Q266" s="3">
        <v>42443</v>
      </c>
      <c r="R266">
        <v>2079.9065000000001</v>
      </c>
      <c r="S266">
        <v>2117.8307</v>
      </c>
      <c r="T266">
        <v>2071.1223</v>
      </c>
      <c r="U266">
        <v>2078.4096</v>
      </c>
      <c r="V266">
        <v>3511461700</v>
      </c>
    </row>
    <row r="267" spans="1:22">
      <c r="A267" s="3">
        <v>42444</v>
      </c>
      <c r="B267" s="4">
        <v>32.638199999999998</v>
      </c>
      <c r="C267" s="4">
        <v>16.84</v>
      </c>
      <c r="D267" s="4">
        <v>2015.93</v>
      </c>
      <c r="E267" s="4">
        <v>2101.1167</v>
      </c>
      <c r="F267" s="2">
        <v>1.0925000000000001E-2</v>
      </c>
      <c r="G267">
        <v>32999424626</v>
      </c>
      <c r="H267">
        <v>6.5171999999999999</v>
      </c>
      <c r="I267">
        <f t="shared" si="4"/>
        <v>1</v>
      </c>
      <c r="J267" s="13">
        <f>K267</f>
        <v>42444</v>
      </c>
      <c r="K267" s="5">
        <v>42444</v>
      </c>
      <c r="L267" s="7">
        <v>-858305.25</v>
      </c>
      <c r="M267" s="7">
        <v>-1107700.33</v>
      </c>
      <c r="N267" s="7">
        <v>-356071.28</v>
      </c>
      <c r="O267" s="7">
        <v>2322076.87</v>
      </c>
      <c r="Q267" s="3">
        <v>42444</v>
      </c>
      <c r="R267">
        <v>2077.5077000000001</v>
      </c>
      <c r="S267">
        <v>2105.0383000000002</v>
      </c>
      <c r="T267">
        <v>2055.3234000000002</v>
      </c>
      <c r="U267">
        <v>2101.1167</v>
      </c>
      <c r="V267">
        <v>3464713100</v>
      </c>
    </row>
    <row r="268" spans="1:22">
      <c r="A268" s="3">
        <v>42445</v>
      </c>
      <c r="B268" s="4">
        <v>31.889900000000001</v>
      </c>
      <c r="C268" s="4">
        <v>14.99</v>
      </c>
      <c r="D268" s="4">
        <v>2027.22</v>
      </c>
      <c r="E268" s="4">
        <v>2136.1277</v>
      </c>
      <c r="F268" s="2">
        <v>1.6663000000000001E-2</v>
      </c>
      <c r="G268">
        <v>57696394759</v>
      </c>
      <c r="H268">
        <v>6.4961000000000002</v>
      </c>
      <c r="I268">
        <f t="shared" si="4"/>
        <v>1</v>
      </c>
      <c r="J268" s="13">
        <f>K268</f>
        <v>42445</v>
      </c>
      <c r="K268" s="5">
        <v>42445</v>
      </c>
      <c r="L268" s="7">
        <v>1998592.73</v>
      </c>
      <c r="M268" s="7">
        <v>-1334298.3700000001</v>
      </c>
      <c r="N268" s="7">
        <v>-1773511.87</v>
      </c>
      <c r="O268" s="7">
        <v>1109217.51</v>
      </c>
      <c r="Q268" s="3">
        <v>42445</v>
      </c>
      <c r="R268">
        <v>2087.2793000000001</v>
      </c>
      <c r="S268">
        <v>2142.1597000000002</v>
      </c>
      <c r="T268">
        <v>2084.7667999999999</v>
      </c>
      <c r="U268">
        <v>2136.1277</v>
      </c>
      <c r="V268">
        <v>6038157700</v>
      </c>
    </row>
    <row r="269" spans="1:22">
      <c r="A269" s="3">
        <v>42446</v>
      </c>
      <c r="B269" s="4">
        <v>31.2471</v>
      </c>
      <c r="C269" s="4">
        <v>14.44</v>
      </c>
      <c r="D269" s="4">
        <v>2040.59</v>
      </c>
      <c r="E269" s="4">
        <v>2131.4812999999999</v>
      </c>
      <c r="F269" s="2">
        <v>-2.1749999999999999E-3</v>
      </c>
      <c r="G269">
        <v>38825808171</v>
      </c>
      <c r="H269">
        <v>6.4627999999999997</v>
      </c>
      <c r="I269">
        <f t="shared" si="4"/>
        <v>1</v>
      </c>
      <c r="J269" s="13">
        <f>K269</f>
        <v>42446</v>
      </c>
      <c r="K269" s="5">
        <v>42446</v>
      </c>
      <c r="L269" s="7">
        <v>4006060.14</v>
      </c>
      <c r="M269" s="7">
        <v>1104265.1200000001</v>
      </c>
      <c r="N269" s="7">
        <v>-1084676.58</v>
      </c>
      <c r="O269" s="7">
        <v>-4025648.67</v>
      </c>
      <c r="Q269" s="3">
        <v>42446</v>
      </c>
      <c r="R269">
        <v>2135.0585000000001</v>
      </c>
      <c r="S269">
        <v>2156.8912999999998</v>
      </c>
      <c r="T269">
        <v>2113.4357</v>
      </c>
      <c r="U269">
        <v>2131.4812999999999</v>
      </c>
      <c r="V269">
        <v>3807790200</v>
      </c>
    </row>
    <row r="270" spans="1:22">
      <c r="A270" s="3">
        <v>42447</v>
      </c>
      <c r="B270" s="4">
        <v>31.1629</v>
      </c>
      <c r="C270" s="4">
        <v>14.02</v>
      </c>
      <c r="D270" s="4">
        <v>2049.58</v>
      </c>
      <c r="E270" s="4">
        <v>2141.1770000000001</v>
      </c>
      <c r="F270" s="2">
        <v>4.5490000000000001E-3</v>
      </c>
      <c r="G270">
        <v>60631656538</v>
      </c>
      <c r="H270">
        <v>6.4824000000000002</v>
      </c>
      <c r="I270">
        <f t="shared" si="4"/>
        <v>1</v>
      </c>
      <c r="J270" s="13">
        <f>K270</f>
        <v>42447</v>
      </c>
      <c r="K270" s="5">
        <v>42447</v>
      </c>
      <c r="L270" s="7">
        <v>2888438.95</v>
      </c>
      <c r="M270" s="7">
        <v>538591.43999999994</v>
      </c>
      <c r="N270" s="7">
        <v>-827511.73</v>
      </c>
      <c r="O270" s="7">
        <v>-2599518.66</v>
      </c>
      <c r="Q270" s="3">
        <v>42447</v>
      </c>
      <c r="R270">
        <v>2140.2669999999998</v>
      </c>
      <c r="S270">
        <v>2165.1469999999999</v>
      </c>
      <c r="T270">
        <v>2131.3829999999998</v>
      </c>
      <c r="U270">
        <v>2141.1770000000001</v>
      </c>
      <c r="V270">
        <v>6225762400</v>
      </c>
    </row>
    <row r="271" spans="1:22">
      <c r="A271" s="3">
        <v>42450</v>
      </c>
      <c r="B271" s="4">
        <v>31.560600000000001</v>
      </c>
      <c r="C271" s="4">
        <v>13.79</v>
      </c>
      <c r="D271" s="4">
        <v>2051.6</v>
      </c>
      <c r="E271" s="4">
        <v>2193.3852999999999</v>
      </c>
      <c r="F271" s="2">
        <v>2.4382999999999998E-2</v>
      </c>
      <c r="G271">
        <v>85196919043</v>
      </c>
      <c r="H271">
        <v>6.4970999999999997</v>
      </c>
      <c r="I271">
        <f t="shared" si="4"/>
        <v>1</v>
      </c>
      <c r="J271" s="13">
        <f>K271</f>
        <v>42450</v>
      </c>
      <c r="K271" s="5">
        <v>42450</v>
      </c>
      <c r="L271" s="7">
        <v>530136.73</v>
      </c>
      <c r="M271" s="7">
        <v>-227990.46</v>
      </c>
      <c r="N271" s="7">
        <v>-202394.4</v>
      </c>
      <c r="O271" s="7">
        <v>-99751.86</v>
      </c>
      <c r="Q271" s="3">
        <v>42450</v>
      </c>
      <c r="R271">
        <v>2156.9506999999999</v>
      </c>
      <c r="S271">
        <v>2214.6428999999998</v>
      </c>
      <c r="T271">
        <v>2154.4859000000001</v>
      </c>
      <c r="U271">
        <v>2193.3852999999999</v>
      </c>
      <c r="V271">
        <v>7826466500</v>
      </c>
    </row>
    <row r="272" spans="1:22">
      <c r="A272" s="3">
        <v>42451</v>
      </c>
      <c r="B272" s="4">
        <v>33.112499999999997</v>
      </c>
      <c r="C272" s="4">
        <v>14.17</v>
      </c>
      <c r="D272" s="4">
        <v>2049.8000000000002</v>
      </c>
      <c r="E272" s="4">
        <v>2173.2559999999999</v>
      </c>
      <c r="F272" s="2">
        <v>-9.1769999999999994E-3</v>
      </c>
      <c r="G272">
        <v>54395174817</v>
      </c>
      <c r="H272">
        <v>6.4935999999999998</v>
      </c>
      <c r="I272">
        <f t="shared" si="4"/>
        <v>1</v>
      </c>
      <c r="J272" s="13">
        <f>K272</f>
        <v>42451</v>
      </c>
      <c r="K272" s="5">
        <v>42451</v>
      </c>
      <c r="L272" s="7">
        <v>-1457345.63</v>
      </c>
      <c r="M272" s="7">
        <v>-993217.99</v>
      </c>
      <c r="N272" s="7">
        <v>9563.77</v>
      </c>
      <c r="O272" s="7">
        <v>2440999.85</v>
      </c>
      <c r="Q272" s="3">
        <v>42451</v>
      </c>
      <c r="R272">
        <v>2181.9848000000002</v>
      </c>
      <c r="S272">
        <v>2196.3678</v>
      </c>
      <c r="T272">
        <v>2167.4297000000001</v>
      </c>
      <c r="U272">
        <v>2173.2559999999999</v>
      </c>
      <c r="V272">
        <v>5053124500</v>
      </c>
    </row>
    <row r="273" spans="1:22">
      <c r="A273" s="3">
        <v>42452</v>
      </c>
      <c r="B273" s="4">
        <v>34.040399999999998</v>
      </c>
      <c r="C273" s="4">
        <v>14.94</v>
      </c>
      <c r="D273" s="4">
        <v>2036.71</v>
      </c>
      <c r="E273" s="4">
        <v>2175.2833999999998</v>
      </c>
      <c r="F273" s="2">
        <v>9.3300000000000002E-4</v>
      </c>
      <c r="G273">
        <v>38676054516</v>
      </c>
      <c r="H273">
        <v>6.5149999999999997</v>
      </c>
      <c r="I273">
        <f t="shared" si="4"/>
        <v>1</v>
      </c>
      <c r="J273" s="13">
        <f>K273</f>
        <v>42452</v>
      </c>
      <c r="K273" s="5">
        <v>42452</v>
      </c>
      <c r="L273" s="7">
        <v>-1745878.06</v>
      </c>
      <c r="M273" s="7">
        <v>-886173.33</v>
      </c>
      <c r="N273" s="7">
        <v>332088.78999999998</v>
      </c>
      <c r="O273" s="7">
        <v>2299962.6</v>
      </c>
      <c r="Q273" s="3">
        <v>42452</v>
      </c>
      <c r="R273">
        <v>2170.1633000000002</v>
      </c>
      <c r="S273">
        <v>2186.0203999999999</v>
      </c>
      <c r="T273">
        <v>2159.4560000000001</v>
      </c>
      <c r="U273">
        <v>2175.2833999999998</v>
      </c>
      <c r="V273">
        <v>3524766400</v>
      </c>
    </row>
    <row r="274" spans="1:22">
      <c r="A274" s="3">
        <v>42453</v>
      </c>
      <c r="B274" s="4">
        <v>32.904899999999998</v>
      </c>
      <c r="C274" s="4">
        <v>14.74</v>
      </c>
      <c r="D274" s="4">
        <v>2035.94</v>
      </c>
      <c r="E274" s="4">
        <v>2137.59</v>
      </c>
      <c r="F274" s="2">
        <v>-1.7328E-2</v>
      </c>
      <c r="G274">
        <v>36127200242</v>
      </c>
      <c r="H274">
        <v>6.5223000000000004</v>
      </c>
      <c r="I274">
        <f t="shared" si="4"/>
        <v>1</v>
      </c>
      <c r="J274" s="13">
        <f>K274</f>
        <v>42453</v>
      </c>
      <c r="K274" s="5">
        <v>42453</v>
      </c>
      <c r="L274" s="7">
        <v>-2175234.2200000002</v>
      </c>
      <c r="M274" s="7">
        <v>-1631333.06</v>
      </c>
      <c r="N274" s="7">
        <v>-231752.54</v>
      </c>
      <c r="O274" s="7">
        <v>4038319.81</v>
      </c>
      <c r="Q274" s="3">
        <v>42453</v>
      </c>
      <c r="R274">
        <v>2161.1707000000001</v>
      </c>
      <c r="S274">
        <v>2161.1707000000001</v>
      </c>
      <c r="T274">
        <v>2137.1895</v>
      </c>
      <c r="U274">
        <v>2137.59</v>
      </c>
      <c r="V274">
        <v>3387992700</v>
      </c>
    </row>
    <row r="275" spans="1:22">
      <c r="A275" s="3">
        <v>42454</v>
      </c>
      <c r="B275" s="4">
        <v>30.984200000000001</v>
      </c>
      <c r="C275" s="4">
        <v>14.74</v>
      </c>
      <c r="D275" s="4">
        <v>2035.94</v>
      </c>
      <c r="E275" s="4">
        <v>2149.2039</v>
      </c>
      <c r="F275" s="2">
        <v>5.4330000000000003E-3</v>
      </c>
      <c r="G275">
        <v>25542245456</v>
      </c>
      <c r="H275">
        <v>6.5232000000000001</v>
      </c>
      <c r="I275">
        <f t="shared" si="4"/>
        <v>1</v>
      </c>
      <c r="J275" s="13">
        <f>K275</f>
        <v>42454</v>
      </c>
      <c r="K275" s="5">
        <v>42454</v>
      </c>
      <c r="L275" s="7">
        <v>-1556788.38</v>
      </c>
      <c r="M275" s="7">
        <v>-946253.88</v>
      </c>
      <c r="N275" s="7">
        <v>-43396.91</v>
      </c>
      <c r="O275" s="7">
        <v>2546439.17</v>
      </c>
      <c r="Q275" s="3">
        <v>42454</v>
      </c>
      <c r="R275">
        <v>2137.154</v>
      </c>
      <c r="S275">
        <v>2156.8040000000001</v>
      </c>
      <c r="T275">
        <v>2135.5281</v>
      </c>
      <c r="U275">
        <v>2149.2039</v>
      </c>
      <c r="V275">
        <v>2278104900</v>
      </c>
    </row>
    <row r="276" spans="1:22">
      <c r="A276" s="3">
        <v>42457</v>
      </c>
      <c r="B276" s="4">
        <v>31.095700000000001</v>
      </c>
      <c r="C276" s="4">
        <v>15.24</v>
      </c>
      <c r="D276" s="4">
        <v>2037.05</v>
      </c>
      <c r="E276" s="4">
        <v>2123.0349000000001</v>
      </c>
      <c r="F276" s="2">
        <v>-1.2175999999999999E-2</v>
      </c>
      <c r="G276">
        <v>27760610490</v>
      </c>
      <c r="H276">
        <v>6.5060000000000002</v>
      </c>
      <c r="I276">
        <f t="shared" si="4"/>
        <v>1</v>
      </c>
      <c r="J276" s="13">
        <f>K276</f>
        <v>42457</v>
      </c>
      <c r="K276" s="5">
        <v>42457</v>
      </c>
      <c r="L276" s="7">
        <v>-2698766.74</v>
      </c>
      <c r="M276" s="7">
        <v>-1518414.88</v>
      </c>
      <c r="N276" s="7">
        <v>354635.31</v>
      </c>
      <c r="O276" s="7">
        <v>3862546.31</v>
      </c>
      <c r="Q276" s="3">
        <v>42457</v>
      </c>
      <c r="R276">
        <v>2152.8074000000001</v>
      </c>
      <c r="S276">
        <v>2166.9220999999998</v>
      </c>
      <c r="T276">
        <v>2116.9803999999999</v>
      </c>
      <c r="U276">
        <v>2123.0349000000001</v>
      </c>
      <c r="V276">
        <v>2590590600</v>
      </c>
    </row>
    <row r="277" spans="1:22">
      <c r="A277" s="3">
        <v>42458</v>
      </c>
      <c r="B277" s="4">
        <v>31.211200000000002</v>
      </c>
      <c r="C277" s="4">
        <v>13.82</v>
      </c>
      <c r="D277" s="4">
        <v>2055.0100000000002</v>
      </c>
      <c r="E277" s="4">
        <v>2106.8616000000002</v>
      </c>
      <c r="F277" s="2">
        <v>-7.6179999999999998E-3</v>
      </c>
      <c r="G277">
        <v>26393057901</v>
      </c>
      <c r="H277">
        <v>6.4840999999999998</v>
      </c>
      <c r="I277">
        <f t="shared" si="4"/>
        <v>1</v>
      </c>
      <c r="J277" s="13">
        <f>K277</f>
        <v>42458</v>
      </c>
      <c r="K277" s="5">
        <v>42458</v>
      </c>
      <c r="L277" s="7">
        <v>-2569771.23</v>
      </c>
      <c r="M277" s="7">
        <v>-1675006.36</v>
      </c>
      <c r="N277" s="7">
        <v>-62560.82</v>
      </c>
      <c r="O277" s="7">
        <v>4307338.41</v>
      </c>
      <c r="Q277" s="3">
        <v>42458</v>
      </c>
      <c r="R277">
        <v>2127.8042</v>
      </c>
      <c r="S277">
        <v>2133.8094000000001</v>
      </c>
      <c r="T277">
        <v>2100.9189000000001</v>
      </c>
      <c r="U277">
        <v>2106.8616000000002</v>
      </c>
      <c r="V277">
        <v>2565460400</v>
      </c>
    </row>
    <row r="278" spans="1:22">
      <c r="A278" s="3">
        <v>42459</v>
      </c>
      <c r="B278" s="4">
        <v>30.872800000000002</v>
      </c>
      <c r="C278" s="4">
        <v>13.56</v>
      </c>
      <c r="D278" s="4">
        <v>2063.9499999999998</v>
      </c>
      <c r="E278" s="4">
        <v>2157.5295000000001</v>
      </c>
      <c r="F278" s="2">
        <v>2.4049000000000001E-2</v>
      </c>
      <c r="G278">
        <v>34688338303</v>
      </c>
      <c r="H278">
        <v>6.4611999999999998</v>
      </c>
      <c r="I278">
        <f t="shared" si="4"/>
        <v>1</v>
      </c>
      <c r="J278" s="13">
        <f>K278</f>
        <v>42459</v>
      </c>
      <c r="K278" s="5">
        <v>42459</v>
      </c>
      <c r="L278" s="7">
        <v>2254181.59</v>
      </c>
      <c r="M278" s="7">
        <v>610109.13</v>
      </c>
      <c r="N278" s="7">
        <v>-639826.18999999994</v>
      </c>
      <c r="O278" s="7">
        <v>-2224464.5299999998</v>
      </c>
      <c r="Q278" s="3">
        <v>42459</v>
      </c>
      <c r="R278">
        <v>2124.5313000000001</v>
      </c>
      <c r="S278">
        <v>2160.4969000000001</v>
      </c>
      <c r="T278">
        <v>2124.0889999999999</v>
      </c>
      <c r="U278">
        <v>2157.5295000000001</v>
      </c>
      <c r="V278">
        <v>3563382900</v>
      </c>
    </row>
    <row r="279" spans="1:22">
      <c r="A279" s="3">
        <v>42460</v>
      </c>
      <c r="B279" s="4">
        <v>30.9589</v>
      </c>
      <c r="C279" s="4">
        <v>13.95</v>
      </c>
      <c r="D279" s="4">
        <v>2059.7399999999998</v>
      </c>
      <c r="E279" s="4">
        <v>2156.5410000000002</v>
      </c>
      <c r="F279" s="2">
        <v>-4.5800000000000002E-4</v>
      </c>
      <c r="G279">
        <v>32777718725</v>
      </c>
      <c r="H279">
        <v>6.4584999999999999</v>
      </c>
      <c r="I279">
        <f t="shared" si="4"/>
        <v>1</v>
      </c>
      <c r="J279" s="13">
        <f>K279</f>
        <v>42460</v>
      </c>
      <c r="K279" s="5">
        <v>42460</v>
      </c>
      <c r="L279" s="7">
        <v>-1222059.92</v>
      </c>
      <c r="M279" s="7">
        <v>-910030.62</v>
      </c>
      <c r="N279" s="7">
        <v>-105265.9</v>
      </c>
      <c r="O279" s="7">
        <v>2237356.44</v>
      </c>
      <c r="Q279" s="3">
        <v>42460</v>
      </c>
      <c r="R279">
        <v>2166.4213</v>
      </c>
      <c r="S279">
        <v>2171.7926000000002</v>
      </c>
      <c r="T279">
        <v>2149.2438999999999</v>
      </c>
      <c r="U279">
        <v>2156.5410000000002</v>
      </c>
      <c r="V279">
        <v>3228183700</v>
      </c>
    </row>
    <row r="280" spans="1:22">
      <c r="A280" s="3">
        <v>42461</v>
      </c>
      <c r="B280" s="4">
        <v>30.495699999999999</v>
      </c>
      <c r="C280" s="4">
        <v>13.1</v>
      </c>
      <c r="D280" s="4">
        <v>2072.7800000000002</v>
      </c>
      <c r="E280" s="4">
        <v>2167.7824000000001</v>
      </c>
      <c r="F280" s="2">
        <v>5.2129999999999998E-3</v>
      </c>
      <c r="G280">
        <v>32422111093</v>
      </c>
      <c r="H280">
        <v>6.4663000000000004</v>
      </c>
      <c r="I280">
        <f t="shared" si="4"/>
        <v>1</v>
      </c>
      <c r="J280" s="13">
        <f>K280</f>
        <v>42461</v>
      </c>
      <c r="K280" s="5">
        <v>42461</v>
      </c>
      <c r="L280" s="7">
        <v>-1817420.96</v>
      </c>
      <c r="M280" s="7">
        <v>-1363048.74</v>
      </c>
      <c r="N280" s="7">
        <v>-441515.15</v>
      </c>
      <c r="O280" s="7">
        <v>3621984.86</v>
      </c>
      <c r="Q280" s="3">
        <v>42461</v>
      </c>
      <c r="R280">
        <v>2156.7757000000001</v>
      </c>
      <c r="S280">
        <v>2168.3328999999999</v>
      </c>
      <c r="T280">
        <v>2124.1259</v>
      </c>
      <c r="U280">
        <v>2167.7824000000001</v>
      </c>
      <c r="V280">
        <v>3490389800</v>
      </c>
    </row>
    <row r="281" spans="1:22">
      <c r="A281" s="3">
        <v>42465</v>
      </c>
      <c r="B281" s="4">
        <v>30.1875</v>
      </c>
      <c r="C281" s="4">
        <v>15.42</v>
      </c>
      <c r="D281" s="4">
        <v>2045.17</v>
      </c>
      <c r="E281" s="4">
        <v>2180.2624000000001</v>
      </c>
      <c r="F281" s="2">
        <v>5.757E-3</v>
      </c>
      <c r="G281">
        <v>37084444528</v>
      </c>
      <c r="H281">
        <v>6.4753999999999996</v>
      </c>
      <c r="I281">
        <f t="shared" si="4"/>
        <v>1</v>
      </c>
      <c r="J281" s="13">
        <f>K281</f>
        <v>42465</v>
      </c>
      <c r="K281" s="5">
        <v>42465</v>
      </c>
      <c r="L281" s="7">
        <v>2253080.11</v>
      </c>
      <c r="M281" s="7">
        <v>485001.61</v>
      </c>
      <c r="N281" s="7">
        <v>-602942.87</v>
      </c>
      <c r="O281" s="7">
        <v>-2135138.85</v>
      </c>
      <c r="Q281" s="3">
        <v>42465</v>
      </c>
      <c r="R281">
        <v>2151.3690999999999</v>
      </c>
      <c r="S281">
        <v>2186.9169999999999</v>
      </c>
      <c r="T281">
        <v>2147.0884000000001</v>
      </c>
      <c r="U281">
        <v>2180.2624000000001</v>
      </c>
      <c r="V281">
        <v>3887452100</v>
      </c>
    </row>
    <row r="282" spans="1:22">
      <c r="A282" s="3">
        <v>42466</v>
      </c>
      <c r="B282" s="4">
        <v>29.9619</v>
      </c>
      <c r="C282" s="4">
        <v>14.09</v>
      </c>
      <c r="D282" s="4">
        <v>2066.66</v>
      </c>
      <c r="E282" s="4">
        <v>2168.0372000000002</v>
      </c>
      <c r="F282" s="2">
        <v>-5.607E-3</v>
      </c>
      <c r="G282">
        <v>27380831339</v>
      </c>
      <c r="H282">
        <v>6.4706999999999999</v>
      </c>
      <c r="I282">
        <f t="shared" si="4"/>
        <v>1</v>
      </c>
      <c r="J282" s="13">
        <f>K282</f>
        <v>42466</v>
      </c>
      <c r="K282" s="5">
        <v>42466</v>
      </c>
      <c r="L282" s="7">
        <v>-1778480.58</v>
      </c>
      <c r="M282" s="7">
        <v>-1035557.16</v>
      </c>
      <c r="N282" s="7">
        <v>-27808</v>
      </c>
      <c r="O282" s="7">
        <v>2841845.75</v>
      </c>
      <c r="Q282" s="3">
        <v>42466</v>
      </c>
      <c r="R282">
        <v>2167.4488999999999</v>
      </c>
      <c r="S282">
        <v>2176.9005999999999</v>
      </c>
      <c r="T282">
        <v>2156.5153</v>
      </c>
      <c r="U282">
        <v>2168.0372000000002</v>
      </c>
      <c r="V282">
        <v>2834967800</v>
      </c>
    </row>
    <row r="283" spans="1:22">
      <c r="A283" s="3">
        <v>42467</v>
      </c>
      <c r="B283" s="4">
        <v>28.8004</v>
      </c>
      <c r="C283" s="4">
        <v>16.16</v>
      </c>
      <c r="D283" s="4">
        <v>2041.91</v>
      </c>
      <c r="E283" s="4">
        <v>2139.4041999999999</v>
      </c>
      <c r="F283" s="2">
        <v>-1.3207E-2</v>
      </c>
      <c r="G283">
        <v>25519469340</v>
      </c>
      <c r="H283">
        <v>6.4733000000000001</v>
      </c>
      <c r="I283">
        <f t="shared" si="4"/>
        <v>1</v>
      </c>
      <c r="J283" s="13">
        <f>K283</f>
        <v>42467</v>
      </c>
      <c r="K283" s="5">
        <v>42467</v>
      </c>
      <c r="L283" s="7">
        <v>-2765670.32</v>
      </c>
      <c r="M283" s="7">
        <v>-1698819.54</v>
      </c>
      <c r="N283" s="7">
        <v>-91061.85</v>
      </c>
      <c r="O283" s="7">
        <v>4555551.72</v>
      </c>
      <c r="Q283" s="3">
        <v>42467</v>
      </c>
      <c r="R283">
        <v>2174.8833</v>
      </c>
      <c r="S283">
        <v>2177.1223</v>
      </c>
      <c r="T283">
        <v>2138.3283000000001</v>
      </c>
      <c r="U283">
        <v>2139.4041999999999</v>
      </c>
      <c r="V283">
        <v>2583304400</v>
      </c>
    </row>
    <row r="284" spans="1:22">
      <c r="A284" s="3">
        <v>42468</v>
      </c>
      <c r="B284" s="4">
        <v>27.660399999999999</v>
      </c>
      <c r="C284" s="4">
        <v>15.36</v>
      </c>
      <c r="D284" s="4">
        <v>2047.6</v>
      </c>
      <c r="E284" s="4">
        <v>2123.8040999999998</v>
      </c>
      <c r="F284" s="2">
        <v>-7.2919999999999999E-3</v>
      </c>
      <c r="G284">
        <v>23132415424</v>
      </c>
      <c r="H284">
        <v>6.4649000000000001</v>
      </c>
      <c r="I284">
        <f t="shared" si="4"/>
        <v>1</v>
      </c>
      <c r="J284" s="13">
        <f>K284</f>
        <v>42468</v>
      </c>
      <c r="K284" s="5">
        <v>42468</v>
      </c>
      <c r="L284" s="7">
        <v>-2860870.77</v>
      </c>
      <c r="M284" s="7">
        <v>-1693547.74</v>
      </c>
      <c r="N284" s="7">
        <v>-26590.63</v>
      </c>
      <c r="O284" s="7">
        <v>4581009.1399999997</v>
      </c>
      <c r="Q284" s="3">
        <v>42468</v>
      </c>
      <c r="R284">
        <v>2125.4490999999998</v>
      </c>
      <c r="S284">
        <v>2132.7280999999998</v>
      </c>
      <c r="T284">
        <v>2114.2647999999999</v>
      </c>
      <c r="U284">
        <v>2123.8040999999998</v>
      </c>
      <c r="V284">
        <v>2282274700</v>
      </c>
    </row>
    <row r="285" spans="1:22">
      <c r="A285" s="3">
        <v>42471</v>
      </c>
      <c r="B285" s="4">
        <v>27.627099999999999</v>
      </c>
      <c r="C285" s="4">
        <v>16.260000000000002</v>
      </c>
      <c r="D285" s="4">
        <v>2041.99</v>
      </c>
      <c r="E285" s="4">
        <v>2148.4394000000002</v>
      </c>
      <c r="F285" s="2">
        <v>1.1599999999999999E-2</v>
      </c>
      <c r="G285">
        <v>33903808618</v>
      </c>
      <c r="H285">
        <v>6.4615999999999998</v>
      </c>
      <c r="I285">
        <f t="shared" si="4"/>
        <v>1</v>
      </c>
      <c r="J285" s="13">
        <f>K285</f>
        <v>42471</v>
      </c>
      <c r="K285" s="5">
        <v>42471</v>
      </c>
      <c r="L285" s="7">
        <v>1135355.21</v>
      </c>
      <c r="M285" s="7">
        <v>165270.89000000001</v>
      </c>
      <c r="N285" s="7">
        <v>-486562.16</v>
      </c>
      <c r="O285" s="7">
        <v>-814063.94</v>
      </c>
      <c r="Q285" s="3">
        <v>42471</v>
      </c>
      <c r="R285">
        <v>2140.5643</v>
      </c>
      <c r="S285">
        <v>2167.6471999999999</v>
      </c>
      <c r="T285">
        <v>2140.5643</v>
      </c>
      <c r="U285">
        <v>2148.4394000000002</v>
      </c>
      <c r="V285">
        <v>3021250400</v>
      </c>
    </row>
    <row r="286" spans="1:22">
      <c r="A286" s="3">
        <v>42472</v>
      </c>
      <c r="B286" s="4">
        <v>26.652799999999999</v>
      </c>
      <c r="C286" s="4">
        <v>14.85</v>
      </c>
      <c r="D286" s="4">
        <v>2061.7199999999998</v>
      </c>
      <c r="E286" s="4">
        <v>2143.8960999999999</v>
      </c>
      <c r="F286" s="2">
        <v>-2.1150000000000001E-3</v>
      </c>
      <c r="G286">
        <v>19123928979</v>
      </c>
      <c r="H286">
        <v>6.4591000000000003</v>
      </c>
      <c r="I286">
        <f t="shared" si="4"/>
        <v>1</v>
      </c>
      <c r="J286" s="13">
        <f>K286</f>
        <v>42472</v>
      </c>
      <c r="K286" s="5">
        <v>42472</v>
      </c>
      <c r="L286" s="7">
        <v>-2528963.92</v>
      </c>
      <c r="M286" s="7">
        <v>-1492053.75</v>
      </c>
      <c r="N286" s="7">
        <v>-47947.6</v>
      </c>
      <c r="O286" s="7">
        <v>4068965.27</v>
      </c>
      <c r="Q286" s="3">
        <v>42472</v>
      </c>
      <c r="R286">
        <v>2147.8112000000001</v>
      </c>
      <c r="S286">
        <v>2150.5709000000002</v>
      </c>
      <c r="T286">
        <v>2135.2885999999999</v>
      </c>
      <c r="U286">
        <v>2143.8960999999999</v>
      </c>
      <c r="V286">
        <v>1939219800</v>
      </c>
    </row>
    <row r="287" spans="1:22">
      <c r="A287" s="3">
        <v>42473</v>
      </c>
      <c r="B287" s="4">
        <v>26.495799999999999</v>
      </c>
      <c r="C287" s="4">
        <v>13.84</v>
      </c>
      <c r="D287" s="4">
        <v>2082.42</v>
      </c>
      <c r="E287" s="4">
        <v>2171.3150000000001</v>
      </c>
      <c r="F287" s="2">
        <v>1.2789E-2</v>
      </c>
      <c r="G287">
        <v>51256822265</v>
      </c>
      <c r="H287">
        <v>6.4890999999999996</v>
      </c>
      <c r="I287">
        <f t="shared" si="4"/>
        <v>1</v>
      </c>
      <c r="J287" s="13">
        <f>K287</f>
        <v>42473</v>
      </c>
      <c r="K287" s="5">
        <v>42473</v>
      </c>
      <c r="L287" s="7">
        <v>4296064.2699999996</v>
      </c>
      <c r="M287" s="7">
        <v>1054143.76</v>
      </c>
      <c r="N287" s="7">
        <v>-1711314.77</v>
      </c>
      <c r="O287" s="7">
        <v>-3638893.25</v>
      </c>
      <c r="Q287" s="3">
        <v>42473</v>
      </c>
      <c r="R287">
        <v>2157.2118</v>
      </c>
      <c r="S287">
        <v>2197.7433999999998</v>
      </c>
      <c r="T287">
        <v>2157.2118</v>
      </c>
      <c r="U287">
        <v>2171.3150000000001</v>
      </c>
      <c r="V287">
        <v>5111446800</v>
      </c>
    </row>
    <row r="288" spans="1:22">
      <c r="A288" s="3">
        <v>42474</v>
      </c>
      <c r="B288" s="4">
        <v>26.057400000000001</v>
      </c>
      <c r="C288" s="4">
        <v>13.72</v>
      </c>
      <c r="D288" s="4">
        <v>2082.7800000000002</v>
      </c>
      <c r="E288" s="4">
        <v>2178.8676999999998</v>
      </c>
      <c r="F288" s="2">
        <v>3.4780000000000002E-3</v>
      </c>
      <c r="G288">
        <v>25373585783</v>
      </c>
      <c r="H288">
        <v>6.4908000000000001</v>
      </c>
      <c r="I288">
        <f t="shared" si="4"/>
        <v>1</v>
      </c>
      <c r="J288" s="13">
        <f>K288</f>
        <v>42474</v>
      </c>
      <c r="K288" s="5">
        <v>42474</v>
      </c>
      <c r="L288" s="7">
        <v>-938445.99</v>
      </c>
      <c r="M288" s="7">
        <v>-662111.71</v>
      </c>
      <c r="N288" s="7">
        <v>-55647</v>
      </c>
      <c r="O288" s="7">
        <v>1656204.7</v>
      </c>
      <c r="Q288" s="3">
        <v>42474</v>
      </c>
      <c r="R288">
        <v>2183.1206999999999</v>
      </c>
      <c r="S288">
        <v>2190.8710000000001</v>
      </c>
      <c r="T288">
        <v>2166.6338999999998</v>
      </c>
      <c r="U288">
        <v>2178.8676999999998</v>
      </c>
      <c r="V288">
        <v>2487885600</v>
      </c>
    </row>
    <row r="289" spans="1:22">
      <c r="A289" s="3">
        <v>42475</v>
      </c>
      <c r="B289" s="4">
        <v>26.0488</v>
      </c>
      <c r="C289" s="4">
        <v>13.62</v>
      </c>
      <c r="D289" s="4">
        <v>2080.73</v>
      </c>
      <c r="E289" s="4">
        <v>2182.0666999999999</v>
      </c>
      <c r="F289" s="2">
        <v>1.4679999999999999E-3</v>
      </c>
      <c r="G289">
        <v>25223150971</v>
      </c>
      <c r="H289">
        <v>6.4786999999999999</v>
      </c>
      <c r="I289">
        <f t="shared" si="4"/>
        <v>1</v>
      </c>
      <c r="J289" s="13">
        <f>K289</f>
        <v>42475</v>
      </c>
      <c r="K289" s="5">
        <v>42475</v>
      </c>
      <c r="L289" s="7">
        <v>-1776354.88</v>
      </c>
      <c r="M289" s="7">
        <v>-1261245.8500000001</v>
      </c>
      <c r="N289" s="7">
        <v>-67835.87</v>
      </c>
      <c r="O289" s="7">
        <v>3105436.6</v>
      </c>
      <c r="Q289" s="3">
        <v>42475</v>
      </c>
      <c r="R289">
        <v>2182.1142</v>
      </c>
      <c r="S289">
        <v>2190.7302</v>
      </c>
      <c r="T289">
        <v>2172.9695000000002</v>
      </c>
      <c r="U289">
        <v>2182.0666999999999</v>
      </c>
      <c r="V289">
        <v>2381886000</v>
      </c>
    </row>
    <row r="290" spans="1:22">
      <c r="A290" s="3">
        <v>42478</v>
      </c>
      <c r="B290" s="4">
        <v>26.193999999999999</v>
      </c>
      <c r="C290" s="4">
        <v>13.35</v>
      </c>
      <c r="D290" s="4">
        <v>2094.34</v>
      </c>
      <c r="E290" s="4">
        <v>2158.2302</v>
      </c>
      <c r="F290" s="2">
        <v>-1.0924E-2</v>
      </c>
      <c r="G290">
        <v>25800374598</v>
      </c>
      <c r="H290">
        <v>6.47</v>
      </c>
      <c r="I290">
        <f t="shared" si="4"/>
        <v>1</v>
      </c>
      <c r="J290" s="13">
        <f>K290</f>
        <v>42478</v>
      </c>
      <c r="K290" s="5">
        <v>42478</v>
      </c>
      <c r="L290" s="7">
        <v>-2478496.17</v>
      </c>
      <c r="M290" s="7">
        <v>-1853964.07</v>
      </c>
      <c r="N290" s="7">
        <v>-194579.86</v>
      </c>
      <c r="O290" s="7">
        <v>4527040.0999999996</v>
      </c>
      <c r="Q290" s="3">
        <v>42478</v>
      </c>
      <c r="R290">
        <v>2166.0030999999999</v>
      </c>
      <c r="S290">
        <v>2168.8968</v>
      </c>
      <c r="T290">
        <v>2154.3811999999998</v>
      </c>
      <c r="U290">
        <v>2158.2302</v>
      </c>
      <c r="V290">
        <v>2441091800</v>
      </c>
    </row>
    <row r="291" spans="1:22">
      <c r="A291" s="3">
        <v>42479</v>
      </c>
      <c r="B291" s="4">
        <v>25.4861</v>
      </c>
      <c r="C291" s="4">
        <v>13.24</v>
      </c>
      <c r="D291" s="4">
        <v>2100.8000000000002</v>
      </c>
      <c r="E291" s="4">
        <v>2163.607</v>
      </c>
      <c r="F291" s="2">
        <v>2.4910000000000002E-3</v>
      </c>
      <c r="G291">
        <v>19323711874</v>
      </c>
      <c r="H291">
        <v>6.4579000000000004</v>
      </c>
      <c r="I291">
        <f t="shared" si="4"/>
        <v>1</v>
      </c>
      <c r="J291" s="13">
        <f>K291</f>
        <v>42479</v>
      </c>
      <c r="K291" s="5">
        <v>42479</v>
      </c>
      <c r="L291" s="7">
        <v>-1075686.6200000001</v>
      </c>
      <c r="M291" s="7">
        <v>-850481.02</v>
      </c>
      <c r="N291" s="7">
        <v>-130377.93</v>
      </c>
      <c r="O291" s="7">
        <v>2056545.57</v>
      </c>
      <c r="Q291" s="3">
        <v>42479</v>
      </c>
      <c r="R291">
        <v>2169.8942000000002</v>
      </c>
      <c r="S291">
        <v>2173.0862999999999</v>
      </c>
      <c r="T291">
        <v>2156.1831999999999</v>
      </c>
      <c r="U291">
        <v>2163.607</v>
      </c>
      <c r="V291">
        <v>1839065000</v>
      </c>
    </row>
    <row r="292" spans="1:22">
      <c r="A292" s="3">
        <v>42480</v>
      </c>
      <c r="B292" s="4">
        <v>25.617999999999999</v>
      </c>
      <c r="C292" s="4">
        <v>13.28</v>
      </c>
      <c r="D292" s="4">
        <v>2102.4</v>
      </c>
      <c r="E292" s="4">
        <v>2154.8859000000002</v>
      </c>
      <c r="F292" s="2">
        <v>-4.0309999999999999E-3</v>
      </c>
      <c r="G292">
        <v>48235896436</v>
      </c>
      <c r="H292">
        <v>6.4802999999999997</v>
      </c>
      <c r="I292">
        <f t="shared" si="4"/>
        <v>1</v>
      </c>
      <c r="J292" s="13">
        <f>K292</f>
        <v>42480</v>
      </c>
      <c r="K292" s="5">
        <v>42480</v>
      </c>
      <c r="L292" s="7">
        <v>-3846820.04</v>
      </c>
      <c r="M292" s="7">
        <v>-3094428.46</v>
      </c>
      <c r="N292" s="7">
        <v>-858534.29</v>
      </c>
      <c r="O292" s="7">
        <v>7799782.79</v>
      </c>
      <c r="Q292" s="3">
        <v>42480</v>
      </c>
      <c r="R292">
        <v>2166.2840000000001</v>
      </c>
      <c r="S292">
        <v>2169.65</v>
      </c>
      <c r="T292">
        <v>2093.8182999999999</v>
      </c>
      <c r="U292">
        <v>2154.8859000000002</v>
      </c>
      <c r="V292">
        <v>4756525800</v>
      </c>
    </row>
    <row r="293" spans="1:22">
      <c r="A293" s="3">
        <v>42481</v>
      </c>
      <c r="B293" s="4">
        <v>25.053000000000001</v>
      </c>
      <c r="C293" s="4">
        <v>13.95</v>
      </c>
      <c r="D293" s="4">
        <v>2091.48</v>
      </c>
      <c r="E293" s="4">
        <v>2147.7184000000002</v>
      </c>
      <c r="F293" s="2">
        <v>-3.326E-3</v>
      </c>
      <c r="G293">
        <v>32429379679</v>
      </c>
      <c r="H293">
        <v>6.4897999999999998</v>
      </c>
      <c r="I293">
        <f t="shared" si="4"/>
        <v>1</v>
      </c>
      <c r="J293" s="13">
        <f>K293</f>
        <v>42481</v>
      </c>
      <c r="K293" s="5">
        <v>42481</v>
      </c>
      <c r="L293" s="7">
        <v>-404511.49</v>
      </c>
      <c r="M293" s="7">
        <v>-1122718.77</v>
      </c>
      <c r="N293" s="7">
        <v>-656938.59</v>
      </c>
      <c r="O293" s="7">
        <v>2184168.84</v>
      </c>
      <c r="Q293" s="3">
        <v>42481</v>
      </c>
      <c r="R293">
        <v>2138.2874000000002</v>
      </c>
      <c r="S293">
        <v>2171.451</v>
      </c>
      <c r="T293">
        <v>2129.9123</v>
      </c>
      <c r="U293">
        <v>2147.7184000000002</v>
      </c>
      <c r="V293">
        <v>3062895100</v>
      </c>
    </row>
    <row r="294" spans="1:22">
      <c r="A294" s="3">
        <v>42482</v>
      </c>
      <c r="B294" s="4">
        <v>24.5153</v>
      </c>
      <c r="C294" s="4">
        <v>13.22</v>
      </c>
      <c r="D294" s="4">
        <v>2091.58</v>
      </c>
      <c r="E294" s="4">
        <v>2157.7235000000001</v>
      </c>
      <c r="F294" s="2">
        <v>4.6579999999999998E-3</v>
      </c>
      <c r="G294">
        <v>21289913315</v>
      </c>
      <c r="H294">
        <v>6.5119999999999996</v>
      </c>
      <c r="I294">
        <f t="shared" si="4"/>
        <v>1</v>
      </c>
      <c r="J294" s="13">
        <f>K294</f>
        <v>42482</v>
      </c>
      <c r="K294" s="5">
        <v>42482</v>
      </c>
      <c r="L294" s="7">
        <v>-640458.68000000005</v>
      </c>
      <c r="M294" s="7">
        <v>-611809.31999999995</v>
      </c>
      <c r="N294" s="7">
        <v>-229756.28</v>
      </c>
      <c r="O294" s="7">
        <v>1482024.28</v>
      </c>
      <c r="Q294" s="3">
        <v>42482</v>
      </c>
      <c r="R294">
        <v>2135.9186</v>
      </c>
      <c r="S294">
        <v>2161.7977999999998</v>
      </c>
      <c r="T294">
        <v>2133.8099000000002</v>
      </c>
      <c r="U294">
        <v>2157.7235000000001</v>
      </c>
      <c r="V294">
        <v>2019856900</v>
      </c>
    </row>
    <row r="295" spans="1:22">
      <c r="A295" s="3">
        <v>42485</v>
      </c>
      <c r="B295" s="4">
        <v>25.164899999999999</v>
      </c>
      <c r="C295" s="4">
        <v>14.08</v>
      </c>
      <c r="D295" s="4">
        <v>2087.79</v>
      </c>
      <c r="E295" s="4">
        <v>2148.2800999999999</v>
      </c>
      <c r="F295" s="2">
        <v>-4.3769999999999998E-3</v>
      </c>
      <c r="G295">
        <v>19007263456</v>
      </c>
      <c r="H295">
        <v>6.4882</v>
      </c>
      <c r="I295">
        <f t="shared" si="4"/>
        <v>1</v>
      </c>
      <c r="J295" s="13">
        <f>K295</f>
        <v>42485</v>
      </c>
      <c r="K295" s="5">
        <v>42485</v>
      </c>
      <c r="L295" s="7">
        <v>-736361.9</v>
      </c>
      <c r="M295" s="7">
        <v>-827891.27</v>
      </c>
      <c r="N295" s="7">
        <v>-236967.21</v>
      </c>
      <c r="O295" s="7">
        <v>1801220.39</v>
      </c>
      <c r="Q295" s="3">
        <v>42485</v>
      </c>
      <c r="R295">
        <v>2149.2498999999998</v>
      </c>
      <c r="S295">
        <v>2156.5302999999999</v>
      </c>
      <c r="T295">
        <v>2130.3027000000002</v>
      </c>
      <c r="U295">
        <v>2148.2800999999999</v>
      </c>
      <c r="V295">
        <v>1715607100</v>
      </c>
    </row>
    <row r="296" spans="1:22">
      <c r="A296" s="3">
        <v>42486</v>
      </c>
      <c r="B296" s="4">
        <v>25.528600000000001</v>
      </c>
      <c r="C296" s="4">
        <v>13.96</v>
      </c>
      <c r="D296" s="4">
        <v>2091.6999999999998</v>
      </c>
      <c r="E296" s="4">
        <v>2155.7914000000001</v>
      </c>
      <c r="F296" s="2">
        <v>3.496E-3</v>
      </c>
      <c r="G296">
        <v>16801367976</v>
      </c>
      <c r="H296">
        <v>6.4836999999999998</v>
      </c>
      <c r="I296">
        <f t="shared" si="4"/>
        <v>1</v>
      </c>
      <c r="J296" s="13">
        <f>K296</f>
        <v>42486</v>
      </c>
      <c r="K296" s="5">
        <v>42486</v>
      </c>
      <c r="L296" s="7">
        <v>-122007.48</v>
      </c>
      <c r="M296" s="7">
        <v>-291755.58</v>
      </c>
      <c r="N296" s="7">
        <v>-185118.53</v>
      </c>
      <c r="O296" s="7">
        <v>598881.59</v>
      </c>
      <c r="Q296" s="3">
        <v>42486</v>
      </c>
      <c r="R296">
        <v>2146.4124999999999</v>
      </c>
      <c r="S296">
        <v>2163.2401</v>
      </c>
      <c r="T296">
        <v>2140.5745000000002</v>
      </c>
      <c r="U296">
        <v>2155.7914000000001</v>
      </c>
      <c r="V296">
        <v>1544429000</v>
      </c>
    </row>
    <row r="297" spans="1:22">
      <c r="A297" s="3">
        <v>42487</v>
      </c>
      <c r="B297" s="4">
        <v>25.4694</v>
      </c>
      <c r="C297" s="4">
        <v>13.77</v>
      </c>
      <c r="D297" s="4">
        <v>2095.15</v>
      </c>
      <c r="E297" s="4">
        <v>2145.3804</v>
      </c>
      <c r="F297" s="2">
        <v>-4.829E-3</v>
      </c>
      <c r="G297">
        <v>15736109020</v>
      </c>
      <c r="H297">
        <v>6.4954000000000001</v>
      </c>
      <c r="I297">
        <f t="shared" si="4"/>
        <v>1</v>
      </c>
      <c r="J297" s="13">
        <f>K297</f>
        <v>42487</v>
      </c>
      <c r="K297" s="5">
        <v>42487</v>
      </c>
      <c r="L297" s="7">
        <v>-740601.92</v>
      </c>
      <c r="M297" s="7">
        <v>-686001.27</v>
      </c>
      <c r="N297" s="7">
        <v>-192473.97</v>
      </c>
      <c r="O297" s="7">
        <v>1619077.17</v>
      </c>
      <c r="Q297" s="3">
        <v>42487</v>
      </c>
      <c r="R297">
        <v>2157.8589999999999</v>
      </c>
      <c r="S297">
        <v>2159.125</v>
      </c>
      <c r="T297">
        <v>2143.8984</v>
      </c>
      <c r="U297">
        <v>2145.3804</v>
      </c>
      <c r="V297">
        <v>1452080100</v>
      </c>
    </row>
    <row r="298" spans="1:22">
      <c r="A298" s="3">
        <v>42488</v>
      </c>
      <c r="B298" s="4">
        <v>24.401299999999999</v>
      </c>
      <c r="C298" s="4">
        <v>15.22</v>
      </c>
      <c r="D298" s="4">
        <v>2075.81</v>
      </c>
      <c r="E298" s="4">
        <v>2142.0569</v>
      </c>
      <c r="F298" s="2">
        <v>-1.549E-3</v>
      </c>
      <c r="G298">
        <v>17850408074</v>
      </c>
      <c r="H298">
        <v>6.4588999999999999</v>
      </c>
      <c r="I298">
        <f t="shared" si="4"/>
        <v>1</v>
      </c>
      <c r="J298" s="13">
        <f>K298</f>
        <v>42488</v>
      </c>
      <c r="K298" s="5">
        <v>42488</v>
      </c>
      <c r="L298" s="7">
        <v>-936194.77</v>
      </c>
      <c r="M298" s="7">
        <v>-891289.61</v>
      </c>
      <c r="N298" s="7">
        <v>-330791.43</v>
      </c>
      <c r="O298" s="7">
        <v>2158275.81</v>
      </c>
      <c r="Q298" s="3">
        <v>42488</v>
      </c>
      <c r="R298">
        <v>2149.0650999999998</v>
      </c>
      <c r="S298">
        <v>2155.5693999999999</v>
      </c>
      <c r="T298">
        <v>2131.8598000000002</v>
      </c>
      <c r="U298">
        <v>2142.0569</v>
      </c>
      <c r="V298">
        <v>1735810600</v>
      </c>
    </row>
    <row r="299" spans="1:22">
      <c r="A299" s="3">
        <v>42489</v>
      </c>
      <c r="B299" s="4">
        <v>23.579799999999999</v>
      </c>
      <c r="C299" s="4">
        <v>15.7</v>
      </c>
      <c r="D299" s="4">
        <v>2065.3000000000002</v>
      </c>
      <c r="E299" s="4">
        <v>2135.5086999999999</v>
      </c>
      <c r="F299" s="2">
        <v>-3.0569999999999998E-3</v>
      </c>
      <c r="G299">
        <v>17090293150</v>
      </c>
      <c r="H299">
        <v>6.4565000000000001</v>
      </c>
      <c r="I299">
        <f t="shared" si="4"/>
        <v>1</v>
      </c>
      <c r="J299" s="13">
        <f>K299</f>
        <v>42489</v>
      </c>
      <c r="K299" s="5">
        <v>42489</v>
      </c>
      <c r="L299" s="7">
        <v>132143.41</v>
      </c>
      <c r="M299" s="7">
        <v>-263406.31</v>
      </c>
      <c r="N299" s="7">
        <v>-609572.57999999996</v>
      </c>
      <c r="O299" s="7">
        <v>740835.48</v>
      </c>
      <c r="Q299" s="3">
        <v>42489</v>
      </c>
      <c r="R299">
        <v>2136.8443000000002</v>
      </c>
      <c r="S299">
        <v>2146.3244</v>
      </c>
      <c r="T299">
        <v>2134.1895</v>
      </c>
      <c r="U299">
        <v>2135.5086999999999</v>
      </c>
      <c r="V299">
        <v>1594853800</v>
      </c>
    </row>
    <row r="300" spans="1:22">
      <c r="A300" s="3">
        <v>42493</v>
      </c>
      <c r="B300" s="4">
        <v>23.4131</v>
      </c>
      <c r="C300" s="4">
        <v>15.6</v>
      </c>
      <c r="D300" s="4">
        <v>2063.37</v>
      </c>
      <c r="E300" s="4">
        <v>2158.2716999999998</v>
      </c>
      <c r="F300" s="2">
        <v>1.0659E-2</v>
      </c>
      <c r="G300">
        <v>27269576824</v>
      </c>
      <c r="H300">
        <v>6.4943</v>
      </c>
      <c r="I300">
        <f t="shared" si="4"/>
        <v>1</v>
      </c>
      <c r="J300" s="13">
        <f>K300</f>
        <v>42493</v>
      </c>
      <c r="K300" s="5">
        <v>42493</v>
      </c>
      <c r="L300" s="7">
        <v>1312114.1000000001</v>
      </c>
      <c r="M300" s="7">
        <v>429602.1</v>
      </c>
      <c r="N300" s="7">
        <v>-298446.13</v>
      </c>
      <c r="O300" s="7">
        <v>-1443270.06</v>
      </c>
      <c r="Q300" s="3">
        <v>42493</v>
      </c>
      <c r="R300">
        <v>2136.1977000000002</v>
      </c>
      <c r="S300">
        <v>2167.7260999999999</v>
      </c>
      <c r="T300">
        <v>2131.3825999999999</v>
      </c>
      <c r="U300">
        <v>2158.2716999999998</v>
      </c>
      <c r="V300">
        <v>2581521500</v>
      </c>
    </row>
    <row r="301" spans="1:22">
      <c r="A301" s="3">
        <v>42494</v>
      </c>
      <c r="B301" s="4">
        <v>22.864000000000001</v>
      </c>
      <c r="C301" s="4">
        <v>16.05</v>
      </c>
      <c r="D301" s="4">
        <v>2051.12</v>
      </c>
      <c r="E301" s="4">
        <v>2152.9337</v>
      </c>
      <c r="F301" s="2">
        <v>-2.4729999999999999E-3</v>
      </c>
      <c r="G301">
        <v>18144468011</v>
      </c>
      <c r="H301">
        <v>6.5128000000000004</v>
      </c>
      <c r="I301">
        <f t="shared" si="4"/>
        <v>1</v>
      </c>
      <c r="J301" s="13">
        <f>K301</f>
        <v>42494</v>
      </c>
      <c r="K301" s="5">
        <v>42494</v>
      </c>
      <c r="L301" s="7">
        <v>-469650.71</v>
      </c>
      <c r="M301" s="7">
        <v>-700256.89</v>
      </c>
      <c r="N301" s="7">
        <v>-303712.84000000003</v>
      </c>
      <c r="O301" s="7">
        <v>1473620.45</v>
      </c>
      <c r="Q301" s="3">
        <v>42494</v>
      </c>
      <c r="R301">
        <v>2152.4342999999999</v>
      </c>
      <c r="S301">
        <v>2159.6469000000002</v>
      </c>
      <c r="T301">
        <v>2147.7595000000001</v>
      </c>
      <c r="U301">
        <v>2152.9337</v>
      </c>
      <c r="V301">
        <v>1742689300</v>
      </c>
    </row>
    <row r="302" spans="1:22">
      <c r="A302" s="3">
        <v>42495</v>
      </c>
      <c r="B302" s="4">
        <v>22.529699999999998</v>
      </c>
      <c r="C302" s="4">
        <v>15.91</v>
      </c>
      <c r="D302" s="4">
        <v>2050.63</v>
      </c>
      <c r="E302" s="4">
        <v>2152.8822</v>
      </c>
      <c r="F302" s="2">
        <v>-2.4000000000000001E-5</v>
      </c>
      <c r="G302">
        <v>14787713103</v>
      </c>
      <c r="H302">
        <v>6.5202</v>
      </c>
      <c r="I302">
        <f t="shared" si="4"/>
        <v>1</v>
      </c>
      <c r="J302" s="13">
        <f>K302</f>
        <v>42495</v>
      </c>
      <c r="K302" s="5">
        <v>42495</v>
      </c>
      <c r="L302" s="7">
        <v>7111.48</v>
      </c>
      <c r="M302" s="7">
        <v>-317818.53000000003</v>
      </c>
      <c r="N302" s="7">
        <v>-397177.22</v>
      </c>
      <c r="O302" s="7">
        <v>707884.27</v>
      </c>
      <c r="Q302" s="3">
        <v>42495</v>
      </c>
      <c r="R302">
        <v>2149.4663</v>
      </c>
      <c r="S302">
        <v>2155.4713999999999</v>
      </c>
      <c r="T302">
        <v>2145.1073000000001</v>
      </c>
      <c r="U302">
        <v>2152.8822</v>
      </c>
      <c r="V302">
        <v>1477745200</v>
      </c>
    </row>
    <row r="303" spans="1:22">
      <c r="A303" s="3">
        <v>42496</v>
      </c>
      <c r="B303" s="4">
        <v>23.490100000000002</v>
      </c>
      <c r="C303" s="4">
        <v>14.72</v>
      </c>
      <c r="D303" s="4">
        <v>2057.14</v>
      </c>
      <c r="E303" s="4">
        <v>2107.0088999999998</v>
      </c>
      <c r="F303" s="2">
        <v>-2.1308000000000001E-2</v>
      </c>
      <c r="G303">
        <v>25367200229</v>
      </c>
      <c r="H303">
        <v>6.5105000000000004</v>
      </c>
      <c r="I303">
        <f t="shared" si="4"/>
        <v>1</v>
      </c>
      <c r="J303" s="13">
        <f>K303</f>
        <v>42496</v>
      </c>
      <c r="K303" s="5">
        <v>42496</v>
      </c>
      <c r="L303" s="7">
        <v>-3775599.33</v>
      </c>
      <c r="M303" s="7">
        <v>-2860088.22</v>
      </c>
      <c r="N303" s="7">
        <v>-213084.19</v>
      </c>
      <c r="O303" s="7">
        <v>6848771.7300000004</v>
      </c>
      <c r="Q303" s="3">
        <v>42496</v>
      </c>
      <c r="R303">
        <v>2152.5018</v>
      </c>
      <c r="S303">
        <v>2153.8726000000001</v>
      </c>
      <c r="T303">
        <v>2106.4436999999998</v>
      </c>
      <c r="U303">
        <v>2107.0088999999998</v>
      </c>
      <c r="V303">
        <v>2464227500</v>
      </c>
    </row>
    <row r="304" spans="1:22">
      <c r="A304" s="3">
        <v>42499</v>
      </c>
      <c r="B304" s="4">
        <v>26.111799999999999</v>
      </c>
      <c r="C304" s="4">
        <v>14.57</v>
      </c>
      <c r="D304" s="4">
        <v>2058.69</v>
      </c>
      <c r="E304" s="4">
        <v>2072.4670000000001</v>
      </c>
      <c r="F304" s="2">
        <v>-1.6393999999999999E-2</v>
      </c>
      <c r="G304">
        <v>22941013847</v>
      </c>
      <c r="H304">
        <v>6.5232999999999999</v>
      </c>
      <c r="I304">
        <f t="shared" si="4"/>
        <v>1</v>
      </c>
      <c r="J304" s="13">
        <f>K304</f>
        <v>42499</v>
      </c>
      <c r="K304" s="5">
        <v>42499</v>
      </c>
      <c r="L304" s="7">
        <v>-2340673.08</v>
      </c>
      <c r="M304" s="7">
        <v>-1883565.58</v>
      </c>
      <c r="N304" s="7">
        <v>-255988.77</v>
      </c>
      <c r="O304" s="7">
        <v>4480227.43</v>
      </c>
      <c r="Q304" s="3">
        <v>42499</v>
      </c>
      <c r="R304">
        <v>2100.6426999999999</v>
      </c>
      <c r="S304">
        <v>2100.6426999999999</v>
      </c>
      <c r="T304">
        <v>2064.6855999999998</v>
      </c>
      <c r="U304">
        <v>2072.4670000000001</v>
      </c>
      <c r="V304">
        <v>2402225300</v>
      </c>
    </row>
    <row r="305" spans="1:22">
      <c r="A305" s="3">
        <v>42500</v>
      </c>
      <c r="B305" s="4">
        <v>24.886900000000001</v>
      </c>
      <c r="C305" s="4">
        <v>13.63</v>
      </c>
      <c r="D305" s="4">
        <v>2084.39</v>
      </c>
      <c r="E305" s="4">
        <v>2072.3818000000001</v>
      </c>
      <c r="F305" s="2">
        <v>-4.1E-5</v>
      </c>
      <c r="G305">
        <v>17240679323</v>
      </c>
      <c r="H305">
        <v>6.5209000000000001</v>
      </c>
      <c r="I305">
        <f t="shared" si="4"/>
        <v>1</v>
      </c>
      <c r="J305" s="13">
        <f>K305</f>
        <v>42500</v>
      </c>
      <c r="K305" s="5">
        <v>42500</v>
      </c>
      <c r="L305" s="7">
        <v>-1165393.52</v>
      </c>
      <c r="M305" s="7">
        <v>-901299.37</v>
      </c>
      <c r="N305" s="7">
        <v>-103284.86</v>
      </c>
      <c r="O305" s="7">
        <v>2169977.7400000002</v>
      </c>
      <c r="Q305" s="3">
        <v>42500</v>
      </c>
      <c r="R305">
        <v>2061.9884999999999</v>
      </c>
      <c r="S305">
        <v>2084.6965</v>
      </c>
      <c r="T305">
        <v>2061.9884999999999</v>
      </c>
      <c r="U305">
        <v>2072.3818000000001</v>
      </c>
      <c r="V305">
        <v>1716574600</v>
      </c>
    </row>
    <row r="306" spans="1:22">
      <c r="A306" s="3">
        <v>42501</v>
      </c>
      <c r="B306" s="4">
        <v>23.4724</v>
      </c>
      <c r="C306" s="4">
        <v>14.69</v>
      </c>
      <c r="D306" s="4">
        <v>2064.46</v>
      </c>
      <c r="E306" s="4">
        <v>2078.4126000000001</v>
      </c>
      <c r="F306" s="2">
        <v>2.9099999999999998E-3</v>
      </c>
      <c r="G306">
        <v>18032556407</v>
      </c>
      <c r="H306">
        <v>6.4958999999999998</v>
      </c>
      <c r="I306">
        <f t="shared" si="4"/>
        <v>1</v>
      </c>
      <c r="J306" s="13">
        <f>K306</f>
        <v>42501</v>
      </c>
      <c r="K306" s="5">
        <v>42501</v>
      </c>
      <c r="L306" s="7">
        <v>-432691.87</v>
      </c>
      <c r="M306" s="7">
        <v>-562754.97</v>
      </c>
      <c r="N306" s="7">
        <v>-300372.17</v>
      </c>
      <c r="O306" s="7">
        <v>1295819.01</v>
      </c>
      <c r="Q306" s="3">
        <v>42501</v>
      </c>
      <c r="R306">
        <v>2078.2867000000001</v>
      </c>
      <c r="S306">
        <v>2089.1174000000001</v>
      </c>
      <c r="T306">
        <v>2068.6500999999998</v>
      </c>
      <c r="U306">
        <v>2078.4126000000001</v>
      </c>
      <c r="V306">
        <v>1805863300</v>
      </c>
    </row>
    <row r="307" spans="1:22">
      <c r="A307" s="3">
        <v>42502</v>
      </c>
      <c r="B307" s="4">
        <v>23.454599999999999</v>
      </c>
      <c r="C307" s="4">
        <v>14.41</v>
      </c>
      <c r="D307" s="4">
        <v>2064.11</v>
      </c>
      <c r="E307" s="4">
        <v>2084.8384000000001</v>
      </c>
      <c r="F307" s="2">
        <v>3.0920000000000001E-3</v>
      </c>
      <c r="G307">
        <v>17443294933</v>
      </c>
      <c r="H307">
        <v>6.5246000000000004</v>
      </c>
      <c r="I307">
        <f t="shared" si="4"/>
        <v>1</v>
      </c>
      <c r="J307" s="13">
        <f>K307</f>
        <v>42502</v>
      </c>
      <c r="K307" s="5">
        <v>42502</v>
      </c>
      <c r="L307" s="7">
        <v>-148431.5</v>
      </c>
      <c r="M307" s="7">
        <v>-589046.04</v>
      </c>
      <c r="N307" s="7">
        <v>-407497.39</v>
      </c>
      <c r="O307" s="7">
        <v>1144974.93</v>
      </c>
      <c r="Q307" s="3">
        <v>42502</v>
      </c>
      <c r="R307">
        <v>2067.7474000000002</v>
      </c>
      <c r="S307">
        <v>2089.6491000000001</v>
      </c>
      <c r="T307">
        <v>2055.511</v>
      </c>
      <c r="U307">
        <v>2084.8384000000001</v>
      </c>
      <c r="V307">
        <v>1792753000</v>
      </c>
    </row>
    <row r="308" spans="1:22">
      <c r="A308" s="3">
        <v>42503</v>
      </c>
      <c r="B308" s="4">
        <v>22.787800000000001</v>
      </c>
      <c r="C308" s="4">
        <v>15.04</v>
      </c>
      <c r="D308" s="4">
        <v>2046.61</v>
      </c>
      <c r="E308" s="4">
        <v>2076.1878999999999</v>
      </c>
      <c r="F308" s="2">
        <v>-4.1489999999999999E-3</v>
      </c>
      <c r="G308">
        <v>15135709690</v>
      </c>
      <c r="H308">
        <v>6.5343</v>
      </c>
      <c r="I308">
        <f t="shared" si="4"/>
        <v>1</v>
      </c>
      <c r="J308" s="13">
        <f>K308</f>
        <v>42503</v>
      </c>
      <c r="K308" s="5">
        <v>42503</v>
      </c>
      <c r="L308" s="7">
        <v>-660552.84</v>
      </c>
      <c r="M308" s="7">
        <v>-767072.3</v>
      </c>
      <c r="N308" s="7">
        <v>-219465.12</v>
      </c>
      <c r="O308" s="7">
        <v>1647090.25</v>
      </c>
      <c r="Q308" s="3">
        <v>42503</v>
      </c>
      <c r="R308">
        <v>2079.6446000000001</v>
      </c>
      <c r="S308">
        <v>2089.8352</v>
      </c>
      <c r="T308">
        <v>2072.2595000000001</v>
      </c>
      <c r="U308">
        <v>2076.1878999999999</v>
      </c>
      <c r="V308">
        <v>1528786900</v>
      </c>
    </row>
    <row r="309" spans="1:22">
      <c r="A309" s="3">
        <v>42506</v>
      </c>
      <c r="B309" s="4">
        <v>22.498799999999999</v>
      </c>
      <c r="C309" s="4">
        <v>14.68</v>
      </c>
      <c r="D309" s="4">
        <v>2066.66</v>
      </c>
      <c r="E309" s="4">
        <v>2082.6158999999998</v>
      </c>
      <c r="F309" s="2">
        <v>3.0959999999999998E-3</v>
      </c>
      <c r="G309">
        <v>13252817364</v>
      </c>
      <c r="H309">
        <v>6.52</v>
      </c>
      <c r="I309">
        <f t="shared" si="4"/>
        <v>1</v>
      </c>
      <c r="J309" s="13">
        <f>K309</f>
        <v>42506</v>
      </c>
      <c r="K309" s="5">
        <v>42506</v>
      </c>
      <c r="L309" s="7">
        <v>653834.36</v>
      </c>
      <c r="M309" s="7">
        <v>-86130.39</v>
      </c>
      <c r="N309" s="7">
        <v>-340229.02</v>
      </c>
      <c r="O309" s="7">
        <v>-227474.95</v>
      </c>
      <c r="Q309" s="3">
        <v>42506</v>
      </c>
      <c r="R309">
        <v>2068.9238</v>
      </c>
      <c r="S309">
        <v>2082.8647000000001</v>
      </c>
      <c r="T309">
        <v>2064.6788000000001</v>
      </c>
      <c r="U309">
        <v>2082.6158999999998</v>
      </c>
      <c r="V309">
        <v>1357924400</v>
      </c>
    </row>
    <row r="310" spans="1:22">
      <c r="A310" s="3">
        <v>42507</v>
      </c>
      <c r="B310" s="4">
        <v>22.026</v>
      </c>
      <c r="C310" s="4">
        <v>15.57</v>
      </c>
      <c r="D310" s="4">
        <v>2047.21</v>
      </c>
      <c r="E310" s="4">
        <v>2075.4650999999999</v>
      </c>
      <c r="F310" s="2">
        <v>-3.434E-3</v>
      </c>
      <c r="G310">
        <v>13798390899</v>
      </c>
      <c r="H310">
        <v>6.5216000000000003</v>
      </c>
      <c r="I310">
        <f t="shared" si="4"/>
        <v>1</v>
      </c>
      <c r="J310" s="13">
        <f>K310</f>
        <v>42507</v>
      </c>
      <c r="K310" s="5">
        <v>42507</v>
      </c>
      <c r="L310" s="7">
        <v>-264111.71999999997</v>
      </c>
      <c r="M310" s="7">
        <v>-437047.77</v>
      </c>
      <c r="N310" s="7">
        <v>-297158.64</v>
      </c>
      <c r="O310" s="7">
        <v>998318.13</v>
      </c>
      <c r="Q310" s="3">
        <v>42507</v>
      </c>
      <c r="R310">
        <v>2081.5693999999999</v>
      </c>
      <c r="S310">
        <v>2083.8526000000002</v>
      </c>
      <c r="T310">
        <v>2069.2730000000001</v>
      </c>
      <c r="U310">
        <v>2075.4650999999999</v>
      </c>
      <c r="V310">
        <v>1485096300</v>
      </c>
    </row>
    <row r="311" spans="1:22">
      <c r="A311" s="3">
        <v>42508</v>
      </c>
      <c r="B311" s="4">
        <v>22.129300000000001</v>
      </c>
      <c r="C311" s="4">
        <v>15.95</v>
      </c>
      <c r="D311" s="4">
        <v>2047.63</v>
      </c>
      <c r="E311" s="4">
        <v>2078.7593000000002</v>
      </c>
      <c r="F311" s="2">
        <v>1.5870000000000001E-3</v>
      </c>
      <c r="G311">
        <v>22436930937</v>
      </c>
      <c r="H311">
        <v>6.5530999999999997</v>
      </c>
      <c r="I311">
        <f t="shared" si="4"/>
        <v>1</v>
      </c>
      <c r="J311" s="13">
        <f>K311</f>
        <v>42508</v>
      </c>
      <c r="K311" s="5">
        <v>42508</v>
      </c>
      <c r="L311" s="7">
        <v>-1599654.51</v>
      </c>
      <c r="M311" s="7">
        <v>-1627332.84</v>
      </c>
      <c r="N311" s="7">
        <v>-556257.49</v>
      </c>
      <c r="O311" s="7">
        <v>3783244.84</v>
      </c>
      <c r="Q311" s="3">
        <v>42508</v>
      </c>
      <c r="R311">
        <v>2067.7161000000001</v>
      </c>
      <c r="S311">
        <v>2081.8512000000001</v>
      </c>
      <c r="T311">
        <v>2053.7159000000001</v>
      </c>
      <c r="U311">
        <v>2078.7593000000002</v>
      </c>
      <c r="V311">
        <v>2303711200</v>
      </c>
    </row>
    <row r="312" spans="1:22">
      <c r="A312" s="3">
        <v>42509</v>
      </c>
      <c r="B312" s="4">
        <v>21.420300000000001</v>
      </c>
      <c r="C312" s="4">
        <v>16.329999999999998</v>
      </c>
      <c r="D312" s="4">
        <v>2040.04</v>
      </c>
      <c r="E312" s="4">
        <v>2073.8040999999998</v>
      </c>
      <c r="F312" s="2">
        <v>-2.3839999999999998E-3</v>
      </c>
      <c r="G312">
        <v>13350530959</v>
      </c>
      <c r="H312">
        <v>6.5510000000000002</v>
      </c>
      <c r="I312">
        <f t="shared" si="4"/>
        <v>1</v>
      </c>
      <c r="J312" s="13">
        <f>K312</f>
        <v>42509</v>
      </c>
      <c r="K312" s="5">
        <v>42509</v>
      </c>
      <c r="L312" s="7">
        <v>529077.91</v>
      </c>
      <c r="M312" s="7">
        <v>-137006.13</v>
      </c>
      <c r="N312" s="7">
        <v>-257922.01</v>
      </c>
      <c r="O312" s="7">
        <v>-134149.76000000001</v>
      </c>
      <c r="Q312" s="3">
        <v>42509</v>
      </c>
      <c r="R312">
        <v>2072.3674000000001</v>
      </c>
      <c r="S312">
        <v>2083.1320999999998</v>
      </c>
      <c r="T312">
        <v>2069.9025000000001</v>
      </c>
      <c r="U312">
        <v>2073.8040999999998</v>
      </c>
      <c r="V312">
        <v>1405000600</v>
      </c>
    </row>
    <row r="313" spans="1:22">
      <c r="A313" s="3">
        <v>42510</v>
      </c>
      <c r="B313" s="4">
        <v>20.542100000000001</v>
      </c>
      <c r="C313" s="4">
        <v>15.2</v>
      </c>
      <c r="D313" s="4">
        <v>2052.3200000000002</v>
      </c>
      <c r="E313" s="4">
        <v>2083.1174000000001</v>
      </c>
      <c r="F313" s="2">
        <v>4.4910000000000002E-3</v>
      </c>
      <c r="G313">
        <v>13661635807</v>
      </c>
      <c r="H313">
        <v>6.5454999999999997</v>
      </c>
      <c r="I313">
        <f t="shared" si="4"/>
        <v>1</v>
      </c>
      <c r="J313" s="13">
        <f>K313</f>
        <v>42510</v>
      </c>
      <c r="K313" s="5">
        <v>42510</v>
      </c>
      <c r="L313" s="7">
        <v>302574.28000000003</v>
      </c>
      <c r="M313" s="7">
        <v>-106866.54</v>
      </c>
      <c r="N313" s="7">
        <v>-354847.71</v>
      </c>
      <c r="O313" s="7">
        <v>159139.96</v>
      </c>
      <c r="Q313" s="3">
        <v>42510</v>
      </c>
      <c r="R313">
        <v>2067.4641999999999</v>
      </c>
      <c r="S313">
        <v>2083.5117</v>
      </c>
      <c r="T313">
        <v>2064.4422</v>
      </c>
      <c r="U313">
        <v>2083.1174000000001</v>
      </c>
      <c r="V313">
        <v>1389017200</v>
      </c>
    </row>
    <row r="314" spans="1:22">
      <c r="A314" s="3">
        <v>42513</v>
      </c>
      <c r="B314" s="4">
        <v>19.821300000000001</v>
      </c>
      <c r="C314" s="4">
        <v>15.82</v>
      </c>
      <c r="D314" s="4">
        <v>2048.04</v>
      </c>
      <c r="E314" s="4">
        <v>2082.4117999999999</v>
      </c>
      <c r="F314" s="2">
        <v>-3.39E-4</v>
      </c>
      <c r="G314">
        <v>14371087061</v>
      </c>
      <c r="H314">
        <v>6.5468000000000002</v>
      </c>
      <c r="I314">
        <f t="shared" si="4"/>
        <v>1</v>
      </c>
      <c r="J314" s="13">
        <f>K314</f>
        <v>42513</v>
      </c>
      <c r="K314" s="5">
        <v>42513</v>
      </c>
      <c r="L314" s="7">
        <v>-38430.519999999997</v>
      </c>
      <c r="M314" s="7">
        <v>-291595.09000000003</v>
      </c>
      <c r="N314" s="7">
        <v>20321.41</v>
      </c>
      <c r="O314" s="7">
        <v>309704.2</v>
      </c>
      <c r="Q314" s="3">
        <v>42513</v>
      </c>
      <c r="R314">
        <v>2082.9720000000002</v>
      </c>
      <c r="S314">
        <v>2095.1694000000002</v>
      </c>
      <c r="T314">
        <v>2077.9369000000002</v>
      </c>
      <c r="U314">
        <v>2082.4117999999999</v>
      </c>
      <c r="V314">
        <v>1447921100</v>
      </c>
    </row>
    <row r="315" spans="1:22">
      <c r="A315" s="3">
        <v>42514</v>
      </c>
      <c r="B315" s="4">
        <v>19.636299999999999</v>
      </c>
      <c r="C315" s="4">
        <v>14.42</v>
      </c>
      <c r="D315" s="4">
        <v>2076.06</v>
      </c>
      <c r="E315" s="4">
        <v>2066.6428000000001</v>
      </c>
      <c r="F315" s="2">
        <v>-7.5719999999999997E-3</v>
      </c>
      <c r="G315">
        <v>12004955715</v>
      </c>
      <c r="H315">
        <v>6.5693000000000001</v>
      </c>
      <c r="I315">
        <f t="shared" si="4"/>
        <v>1</v>
      </c>
      <c r="J315" s="13">
        <f>K315</f>
        <v>42514</v>
      </c>
      <c r="K315" s="5">
        <v>42514</v>
      </c>
      <c r="L315" s="7">
        <v>-1204684.94</v>
      </c>
      <c r="M315" s="7">
        <v>-919236.03</v>
      </c>
      <c r="N315" s="7">
        <v>-156751.54</v>
      </c>
      <c r="O315" s="7">
        <v>2280672.5099999998</v>
      </c>
      <c r="Q315" s="3">
        <v>42514</v>
      </c>
      <c r="R315">
        <v>2080.0140999999999</v>
      </c>
      <c r="S315">
        <v>2080.0691000000002</v>
      </c>
      <c r="T315">
        <v>2062.4983000000002</v>
      </c>
      <c r="U315">
        <v>2066.6428000000001</v>
      </c>
      <c r="V315">
        <v>1310444300</v>
      </c>
    </row>
    <row r="316" spans="1:22">
      <c r="A316" s="3">
        <v>42515</v>
      </c>
      <c r="B316" s="4">
        <v>20.282800000000002</v>
      </c>
      <c r="C316" s="4">
        <v>13.9</v>
      </c>
      <c r="D316" s="4">
        <v>2090.54</v>
      </c>
      <c r="E316" s="4">
        <v>2071.9070999999999</v>
      </c>
      <c r="F316" s="2">
        <v>2.5469999999999998E-3</v>
      </c>
      <c r="G316">
        <v>11048976063</v>
      </c>
      <c r="H316">
        <v>6.5552000000000001</v>
      </c>
      <c r="I316">
        <f t="shared" si="4"/>
        <v>1</v>
      </c>
      <c r="J316" s="13">
        <f>K316</f>
        <v>42515</v>
      </c>
      <c r="K316" s="5">
        <v>42515</v>
      </c>
      <c r="L316" s="7">
        <v>-766069.28</v>
      </c>
      <c r="M316" s="7">
        <v>-513821.86</v>
      </c>
      <c r="N316" s="7">
        <v>-82508.009999999995</v>
      </c>
      <c r="O316" s="7">
        <v>1362399.15</v>
      </c>
      <c r="Q316" s="3">
        <v>42515</v>
      </c>
      <c r="R316">
        <v>2079.4816000000001</v>
      </c>
      <c r="S316">
        <v>2084.1338999999998</v>
      </c>
      <c r="T316">
        <v>2068.6808999999998</v>
      </c>
      <c r="U316">
        <v>2071.9070999999999</v>
      </c>
      <c r="V316">
        <v>1128499700</v>
      </c>
    </row>
    <row r="317" spans="1:22">
      <c r="A317" s="3">
        <v>42516</v>
      </c>
      <c r="B317" s="4">
        <v>18.8977</v>
      </c>
      <c r="C317" s="4">
        <v>13.43</v>
      </c>
      <c r="D317" s="4">
        <v>2090.1</v>
      </c>
      <c r="E317" s="4">
        <v>2076.1365999999998</v>
      </c>
      <c r="F317" s="2">
        <v>2.0409999999999998E-3</v>
      </c>
      <c r="G317">
        <v>12358055446</v>
      </c>
      <c r="H317">
        <v>6.5490000000000004</v>
      </c>
      <c r="I317">
        <f t="shared" si="4"/>
        <v>1</v>
      </c>
      <c r="J317" s="13">
        <f>K317</f>
        <v>42516</v>
      </c>
      <c r="K317" s="5">
        <v>42516</v>
      </c>
      <c r="L317" s="7">
        <v>-288766.46000000002</v>
      </c>
      <c r="M317" s="7">
        <v>-539532.66</v>
      </c>
      <c r="N317" s="7">
        <v>-498181.98</v>
      </c>
      <c r="O317" s="7">
        <v>1326481.0900000001</v>
      </c>
      <c r="Q317" s="3">
        <v>42516</v>
      </c>
      <c r="R317">
        <v>2070.2372999999998</v>
      </c>
      <c r="S317">
        <v>2083.0565000000001</v>
      </c>
      <c r="T317">
        <v>2062.1696000000002</v>
      </c>
      <c r="U317">
        <v>2076.1365999999998</v>
      </c>
      <c r="V317">
        <v>1312651200</v>
      </c>
    </row>
    <row r="318" spans="1:22">
      <c r="A318" s="3">
        <v>42517</v>
      </c>
      <c r="B318" s="4">
        <v>18.3706</v>
      </c>
      <c r="C318" s="4">
        <v>13.12</v>
      </c>
      <c r="D318" s="4">
        <v>2099.06</v>
      </c>
      <c r="E318" s="4">
        <v>2074.9195</v>
      </c>
      <c r="F318" s="2">
        <v>-5.8600000000000004E-4</v>
      </c>
      <c r="G318">
        <v>9750472554</v>
      </c>
      <c r="H318">
        <v>6.5784000000000002</v>
      </c>
      <c r="I318">
        <f t="shared" si="4"/>
        <v>1</v>
      </c>
      <c r="J318" s="13">
        <f>K318</f>
        <v>42517</v>
      </c>
      <c r="K318" s="5">
        <v>42517</v>
      </c>
      <c r="L318" s="7">
        <v>-213207.66</v>
      </c>
      <c r="M318" s="7">
        <v>-327412.90000000002</v>
      </c>
      <c r="N318" s="7">
        <v>-254557.79</v>
      </c>
      <c r="O318" s="7">
        <v>795178.35</v>
      </c>
      <c r="Q318" s="3">
        <v>42517</v>
      </c>
      <c r="R318">
        <v>2075.2067999999999</v>
      </c>
      <c r="S318">
        <v>2080.4893999999999</v>
      </c>
      <c r="T318">
        <v>2069.5174999999999</v>
      </c>
      <c r="U318">
        <v>2074.9195</v>
      </c>
      <c r="V318">
        <v>1057749200</v>
      </c>
    </row>
    <row r="319" spans="1:22">
      <c r="A319" s="3">
        <v>42520</v>
      </c>
      <c r="B319" s="4">
        <v>18.5749</v>
      </c>
      <c r="C319" s="4">
        <v>13.12</v>
      </c>
      <c r="D319" s="4">
        <v>2099.06</v>
      </c>
      <c r="E319" s="4">
        <v>2092.1606000000002</v>
      </c>
      <c r="F319" s="2">
        <v>8.3090000000000004E-3</v>
      </c>
      <c r="G319">
        <v>15915924901</v>
      </c>
      <c r="H319">
        <v>6.5789999999999997</v>
      </c>
      <c r="I319">
        <f t="shared" si="4"/>
        <v>1</v>
      </c>
      <c r="J319" s="13">
        <f>K319</f>
        <v>42520</v>
      </c>
      <c r="K319" s="5">
        <v>42520</v>
      </c>
      <c r="L319" s="7">
        <v>-538856.54</v>
      </c>
      <c r="M319" s="7">
        <v>-538314.79</v>
      </c>
      <c r="N319" s="7">
        <v>-250642.91</v>
      </c>
      <c r="O319" s="7">
        <v>1327814.23</v>
      </c>
      <c r="Q319" s="3">
        <v>42520</v>
      </c>
      <c r="R319">
        <v>2076.9328</v>
      </c>
      <c r="S319">
        <v>2093.7739999999999</v>
      </c>
      <c r="T319">
        <v>2065.6354000000001</v>
      </c>
      <c r="U319">
        <v>2092.1606000000002</v>
      </c>
      <c r="V319">
        <v>1771438500</v>
      </c>
    </row>
    <row r="320" spans="1:22">
      <c r="A320" s="3">
        <v>42521</v>
      </c>
      <c r="B320" s="4">
        <v>21.513100000000001</v>
      </c>
      <c r="C320" s="4">
        <v>14.19</v>
      </c>
      <c r="D320" s="4">
        <v>2096.96</v>
      </c>
      <c r="E320" s="4">
        <v>2155.6556999999998</v>
      </c>
      <c r="F320" s="2">
        <v>3.0349000000000001E-2</v>
      </c>
      <c r="G320">
        <v>40508298055</v>
      </c>
      <c r="H320">
        <v>6.5888999999999998</v>
      </c>
      <c r="I320">
        <f t="shared" si="4"/>
        <v>1</v>
      </c>
      <c r="J320" s="13">
        <f>K320</f>
        <v>42521</v>
      </c>
      <c r="K320" s="5">
        <v>42521</v>
      </c>
      <c r="L320" s="7">
        <v>3634801.92</v>
      </c>
      <c r="M320" s="7">
        <v>1403538.05</v>
      </c>
      <c r="N320" s="7">
        <v>-816744.34</v>
      </c>
      <c r="O320" s="7">
        <v>-4221595.63</v>
      </c>
      <c r="Q320" s="3">
        <v>42521</v>
      </c>
      <c r="R320">
        <v>2092.2161000000001</v>
      </c>
      <c r="S320">
        <v>2158.1221999999998</v>
      </c>
      <c r="T320">
        <v>2092.2161000000001</v>
      </c>
      <c r="U320">
        <v>2155.6556999999998</v>
      </c>
      <c r="V320">
        <v>4065174200</v>
      </c>
    </row>
    <row r="321" spans="1:22">
      <c r="A321" s="3">
        <v>42522</v>
      </c>
      <c r="B321" s="4">
        <v>20.855499999999999</v>
      </c>
      <c r="C321" s="4">
        <v>14.2</v>
      </c>
      <c r="D321" s="4">
        <v>2099.33</v>
      </c>
      <c r="E321" s="4">
        <v>2138.9632000000001</v>
      </c>
      <c r="F321" s="2">
        <v>-7.744E-3</v>
      </c>
      <c r="G321">
        <v>25762502262</v>
      </c>
      <c r="H321">
        <v>6.5688000000000004</v>
      </c>
      <c r="I321">
        <f t="shared" si="4"/>
        <v>1</v>
      </c>
      <c r="J321" s="13">
        <f>K321</f>
        <v>42522</v>
      </c>
      <c r="K321" s="5">
        <v>42522</v>
      </c>
      <c r="L321" s="7">
        <v>-591130.81000000006</v>
      </c>
      <c r="M321" s="7">
        <v>-589481.84</v>
      </c>
      <c r="N321" s="7">
        <v>-141930.57999999999</v>
      </c>
      <c r="O321" s="7">
        <v>1322543.23</v>
      </c>
      <c r="Q321" s="3">
        <v>42522</v>
      </c>
      <c r="R321">
        <v>2155.5038</v>
      </c>
      <c r="S321">
        <v>2158.7152000000001</v>
      </c>
      <c r="T321">
        <v>2138.5571</v>
      </c>
      <c r="U321">
        <v>2138.9632000000001</v>
      </c>
      <c r="V321">
        <v>2547332400</v>
      </c>
    </row>
    <row r="322" spans="1:22">
      <c r="A322" s="3">
        <v>42523</v>
      </c>
      <c r="B322" s="4">
        <v>20.686199999999999</v>
      </c>
      <c r="C322" s="4">
        <v>13.63</v>
      </c>
      <c r="D322" s="4">
        <v>2105.2600000000002</v>
      </c>
      <c r="E322" s="4">
        <v>2137.6518999999998</v>
      </c>
      <c r="F322" s="2">
        <v>-6.1300000000000005E-4</v>
      </c>
      <c r="G322">
        <v>16575050956</v>
      </c>
      <c r="H322">
        <v>6.5792999999999999</v>
      </c>
      <c r="I322">
        <f t="shared" si="4"/>
        <v>1</v>
      </c>
      <c r="J322" s="13">
        <f>K322</f>
        <v>42523</v>
      </c>
      <c r="K322" s="5">
        <v>42523</v>
      </c>
      <c r="L322" s="7">
        <v>-712504.35</v>
      </c>
      <c r="M322" s="7">
        <v>-765297.98</v>
      </c>
      <c r="N322" s="7">
        <v>7427.78</v>
      </c>
      <c r="O322" s="7">
        <v>1470374.55</v>
      </c>
      <c r="Q322" s="3">
        <v>42523</v>
      </c>
      <c r="R322">
        <v>2138.2076000000002</v>
      </c>
      <c r="S322">
        <v>2144.3191000000002</v>
      </c>
      <c r="T322">
        <v>2129.9414000000002</v>
      </c>
      <c r="U322">
        <v>2137.6518999999998</v>
      </c>
      <c r="V322">
        <v>1635666600</v>
      </c>
    </row>
    <row r="323" spans="1:22">
      <c r="A323" s="3">
        <v>42524</v>
      </c>
      <c r="B323" s="4">
        <v>20.788499999999999</v>
      </c>
      <c r="C323" s="4">
        <v>13.47</v>
      </c>
      <c r="D323" s="4">
        <v>2099.13</v>
      </c>
      <c r="E323" s="4">
        <v>2152.6368000000002</v>
      </c>
      <c r="F323" s="2">
        <v>7.0099999999999997E-3</v>
      </c>
      <c r="G323">
        <v>22672475334</v>
      </c>
      <c r="H323">
        <v>6.5496999999999996</v>
      </c>
      <c r="I323">
        <f t="shared" ref="I323:I386" si="5">IF(F324&lt;-0.03,-1,1)</f>
        <v>1</v>
      </c>
      <c r="J323" s="13">
        <f>K323</f>
        <v>42524</v>
      </c>
      <c r="K323" s="5">
        <v>42524</v>
      </c>
      <c r="L323" s="7">
        <v>-735073.07</v>
      </c>
      <c r="M323" s="7">
        <v>-589511.76</v>
      </c>
      <c r="N323" s="7">
        <v>-215750.43</v>
      </c>
      <c r="O323" s="7">
        <v>1540335.26</v>
      </c>
      <c r="Q323" s="3">
        <v>42524</v>
      </c>
      <c r="R323">
        <v>2146.5569999999998</v>
      </c>
      <c r="S323">
        <v>2157.0677999999998</v>
      </c>
      <c r="T323">
        <v>2135.5328</v>
      </c>
      <c r="U323">
        <v>2152.6368000000002</v>
      </c>
      <c r="V323">
        <v>2052615200</v>
      </c>
    </row>
    <row r="324" spans="1:22">
      <c r="A324" s="3">
        <v>42527</v>
      </c>
      <c r="B324" s="4">
        <v>20.875599999999999</v>
      </c>
      <c r="C324" s="4">
        <v>13.65</v>
      </c>
      <c r="D324" s="4">
        <v>2109.41</v>
      </c>
      <c r="E324" s="4">
        <v>2136.3227999999999</v>
      </c>
      <c r="F324" s="2">
        <v>-7.5789999999999998E-3</v>
      </c>
      <c r="G324">
        <v>14937594456</v>
      </c>
      <c r="H324">
        <v>6.5617999999999999</v>
      </c>
      <c r="I324">
        <f t="shared" si="5"/>
        <v>1</v>
      </c>
      <c r="J324" s="13">
        <f>K324</f>
        <v>42527</v>
      </c>
      <c r="K324" s="5">
        <v>42527</v>
      </c>
      <c r="L324" s="7">
        <v>-998223.86</v>
      </c>
      <c r="M324" s="7">
        <v>-752001.51</v>
      </c>
      <c r="N324" s="7">
        <v>-123899.08</v>
      </c>
      <c r="O324" s="7">
        <v>1874124.45</v>
      </c>
      <c r="Q324" s="3">
        <v>42527</v>
      </c>
      <c r="R324">
        <v>2148.9632999999999</v>
      </c>
      <c r="S324">
        <v>2151.0585999999998</v>
      </c>
      <c r="T324">
        <v>2131.9182000000001</v>
      </c>
      <c r="U324">
        <v>2136.3227999999999</v>
      </c>
      <c r="V324">
        <v>1365883700</v>
      </c>
    </row>
    <row r="325" spans="1:22">
      <c r="A325" s="3">
        <v>42528</v>
      </c>
      <c r="B325" s="4">
        <v>20.6707</v>
      </c>
      <c r="C325" s="4">
        <v>14.05</v>
      </c>
      <c r="D325" s="4">
        <v>2112.13</v>
      </c>
      <c r="E325" s="4">
        <v>2139.069</v>
      </c>
      <c r="F325" s="2">
        <v>1.2849999999999999E-3</v>
      </c>
      <c r="G325">
        <v>14201054269</v>
      </c>
      <c r="H325">
        <v>6.5593000000000004</v>
      </c>
      <c r="I325">
        <f t="shared" si="5"/>
        <v>1</v>
      </c>
      <c r="J325" s="13">
        <f>K325</f>
        <v>42528</v>
      </c>
      <c r="K325" s="5">
        <v>42528</v>
      </c>
      <c r="L325" s="7">
        <v>-806636.68</v>
      </c>
      <c r="M325" s="7">
        <v>-549002.28</v>
      </c>
      <c r="N325" s="7">
        <v>-72906.03</v>
      </c>
      <c r="O325" s="7">
        <v>1428545</v>
      </c>
      <c r="Q325" s="3">
        <v>42528</v>
      </c>
      <c r="R325">
        <v>2141.6518999999998</v>
      </c>
      <c r="S325">
        <v>2145.7143000000001</v>
      </c>
      <c r="T325">
        <v>2134.6061</v>
      </c>
      <c r="U325">
        <v>2139.069</v>
      </c>
      <c r="V325">
        <v>1406849100</v>
      </c>
    </row>
    <row r="326" spans="1:22">
      <c r="A326" s="3">
        <v>42529</v>
      </c>
      <c r="B326" s="4">
        <v>21.009899999999998</v>
      </c>
      <c r="C326" s="4">
        <v>14.08</v>
      </c>
      <c r="D326" s="4">
        <v>2119.12</v>
      </c>
      <c r="E326" s="4">
        <v>2132.9630000000002</v>
      </c>
      <c r="F326" s="2">
        <v>-2.8549999999999999E-3</v>
      </c>
      <c r="G326">
        <v>16913874903</v>
      </c>
      <c r="H326">
        <v>6.5804999999999998</v>
      </c>
      <c r="I326">
        <f t="shared" si="5"/>
        <v>1</v>
      </c>
      <c r="J326" s="13">
        <f>K326</f>
        <v>42529</v>
      </c>
      <c r="K326" s="5">
        <v>42529</v>
      </c>
      <c r="L326" s="7">
        <v>-1171271.1100000001</v>
      </c>
      <c r="M326" s="7">
        <v>-1034354.05</v>
      </c>
      <c r="N326" s="7">
        <v>-174642.92</v>
      </c>
      <c r="O326" s="7">
        <v>2380268.08</v>
      </c>
      <c r="Q326" s="3">
        <v>42529</v>
      </c>
      <c r="R326">
        <v>2137.1804999999999</v>
      </c>
      <c r="S326">
        <v>2138.8465999999999</v>
      </c>
      <c r="T326">
        <v>2124.8355000000001</v>
      </c>
      <c r="U326">
        <v>2132.9630000000002</v>
      </c>
      <c r="V326">
        <v>1640579100</v>
      </c>
    </row>
    <row r="327" spans="1:22">
      <c r="A327" s="3">
        <v>42534</v>
      </c>
      <c r="B327" s="4">
        <v>23.063500000000001</v>
      </c>
      <c r="C327" s="4">
        <v>20.97</v>
      </c>
      <c r="D327" s="4">
        <v>2079.06</v>
      </c>
      <c r="E327" s="4">
        <v>2084.3000999999999</v>
      </c>
      <c r="F327" s="2">
        <v>-2.2814999999999998E-2</v>
      </c>
      <c r="G327">
        <v>21548598394</v>
      </c>
      <c r="H327">
        <v>6.5791000000000004</v>
      </c>
      <c r="I327">
        <f t="shared" si="5"/>
        <v>1</v>
      </c>
      <c r="J327" s="13">
        <f>K327</f>
        <v>42534</v>
      </c>
      <c r="K327" s="5">
        <v>42534</v>
      </c>
      <c r="L327" s="7">
        <v>-3110973.69</v>
      </c>
      <c r="M327" s="7">
        <v>-2090047.19</v>
      </c>
      <c r="N327" s="7">
        <v>-348383.39</v>
      </c>
      <c r="O327" s="7">
        <v>5549404.2599999998</v>
      </c>
      <c r="Q327" s="3">
        <v>42534</v>
      </c>
      <c r="R327">
        <v>2113.9119999999998</v>
      </c>
      <c r="S327">
        <v>2122.46</v>
      </c>
      <c r="T327">
        <v>2083.2878000000001</v>
      </c>
      <c r="U327">
        <v>2084.3000999999999</v>
      </c>
      <c r="V327">
        <v>2102877100</v>
      </c>
    </row>
    <row r="328" spans="1:22">
      <c r="A328" s="3">
        <v>42535</v>
      </c>
      <c r="B328" s="4">
        <v>21.879000000000001</v>
      </c>
      <c r="C328" s="4">
        <v>20.5</v>
      </c>
      <c r="D328" s="4">
        <v>2075.3200000000002</v>
      </c>
      <c r="E328" s="4">
        <v>2095.0228000000002</v>
      </c>
      <c r="F328" s="2">
        <v>5.1450000000000003E-3</v>
      </c>
      <c r="G328">
        <v>15175834009</v>
      </c>
      <c r="H328">
        <v>6.6001000000000003</v>
      </c>
      <c r="I328">
        <f t="shared" si="5"/>
        <v>1</v>
      </c>
      <c r="J328" s="13">
        <f>K328</f>
        <v>42535</v>
      </c>
      <c r="K328" s="5">
        <v>42535</v>
      </c>
      <c r="L328" s="7">
        <v>-1324602.07</v>
      </c>
      <c r="M328" s="7">
        <v>-1119959.33</v>
      </c>
      <c r="N328" s="7">
        <v>-31435.75</v>
      </c>
      <c r="O328" s="7">
        <v>2475997.15</v>
      </c>
      <c r="Q328" s="3">
        <v>42535</v>
      </c>
      <c r="R328">
        <v>2080.9029</v>
      </c>
      <c r="S328">
        <v>2098.0639999999999</v>
      </c>
      <c r="T328">
        <v>2079.3951000000002</v>
      </c>
      <c r="U328">
        <v>2095.0228000000002</v>
      </c>
      <c r="V328">
        <v>1535492400</v>
      </c>
    </row>
    <row r="329" spans="1:22">
      <c r="A329" s="3">
        <v>42536</v>
      </c>
      <c r="B329" s="4">
        <v>19.702000000000002</v>
      </c>
      <c r="C329" s="4">
        <v>20.14</v>
      </c>
      <c r="D329" s="4">
        <v>2071.5</v>
      </c>
      <c r="E329" s="4">
        <v>2106.6311999999998</v>
      </c>
      <c r="F329" s="2">
        <v>5.5409999999999999E-3</v>
      </c>
      <c r="G329">
        <v>19789057323</v>
      </c>
      <c r="H329">
        <v>6.5739000000000001</v>
      </c>
      <c r="I329">
        <f t="shared" si="5"/>
        <v>1</v>
      </c>
      <c r="J329" s="13">
        <f>K329</f>
        <v>42536</v>
      </c>
      <c r="K329" s="5">
        <v>42536</v>
      </c>
      <c r="L329" s="7">
        <v>2824276.24</v>
      </c>
      <c r="M329" s="7">
        <v>496267.85</v>
      </c>
      <c r="N329" s="7">
        <v>-827111.25</v>
      </c>
      <c r="O329" s="7">
        <v>-2493432.84</v>
      </c>
      <c r="Q329" s="3">
        <v>42536</v>
      </c>
      <c r="R329">
        <v>2073.4684999999999</v>
      </c>
      <c r="S329">
        <v>2115.3762000000002</v>
      </c>
      <c r="T329">
        <v>2073.0979000000002</v>
      </c>
      <c r="U329">
        <v>2106.6311999999998</v>
      </c>
      <c r="V329">
        <v>1954992500</v>
      </c>
    </row>
    <row r="330" spans="1:22">
      <c r="A330" s="3">
        <v>42537</v>
      </c>
      <c r="B330" s="4">
        <v>19.338200000000001</v>
      </c>
      <c r="C330" s="4">
        <v>19.37</v>
      </c>
      <c r="D330" s="4">
        <v>2077.9899999999998</v>
      </c>
      <c r="E330" s="4">
        <v>2094.8146000000002</v>
      </c>
      <c r="F330" s="2">
        <v>-5.6090000000000003E-3</v>
      </c>
      <c r="G330">
        <v>17158684585</v>
      </c>
      <c r="H330">
        <v>6.5795000000000003</v>
      </c>
      <c r="I330">
        <f t="shared" si="5"/>
        <v>1</v>
      </c>
      <c r="J330" s="13">
        <f>K330</f>
        <v>42537</v>
      </c>
      <c r="K330" s="5">
        <v>42537</v>
      </c>
      <c r="L330" s="7">
        <v>-993242.96</v>
      </c>
      <c r="M330" s="7">
        <v>-1265285.79</v>
      </c>
      <c r="N330" s="7">
        <v>-333317.37</v>
      </c>
      <c r="O330" s="7">
        <v>2591846.12</v>
      </c>
      <c r="Q330" s="3">
        <v>42537</v>
      </c>
      <c r="R330">
        <v>2095.3615</v>
      </c>
      <c r="S330">
        <v>2105.2530999999999</v>
      </c>
      <c r="T330">
        <v>2091.4897999999998</v>
      </c>
      <c r="U330">
        <v>2094.8146000000002</v>
      </c>
      <c r="V330">
        <v>1796886100</v>
      </c>
    </row>
    <row r="331" spans="1:22">
      <c r="A331" s="3">
        <v>42538</v>
      </c>
      <c r="B331" s="4">
        <v>18.492000000000001</v>
      </c>
      <c r="C331" s="4">
        <v>19.41</v>
      </c>
      <c r="D331" s="4">
        <v>2071.2199999999998</v>
      </c>
      <c r="E331" s="4">
        <v>2102.2006000000001</v>
      </c>
      <c r="F331" s="2">
        <v>3.5260000000000001E-3</v>
      </c>
      <c r="G331">
        <v>16777643124</v>
      </c>
      <c r="H331">
        <v>6.5708000000000002</v>
      </c>
      <c r="I331">
        <f t="shared" si="5"/>
        <v>1</v>
      </c>
      <c r="J331" s="13">
        <f>K331</f>
        <v>42538</v>
      </c>
      <c r="K331" s="5">
        <v>42538</v>
      </c>
      <c r="L331" s="7">
        <v>-632766.9</v>
      </c>
      <c r="M331" s="7">
        <v>-711566.57</v>
      </c>
      <c r="N331" s="7">
        <v>-217184.16</v>
      </c>
      <c r="O331" s="7">
        <v>1561517.63</v>
      </c>
      <c r="Q331" s="3">
        <v>42538</v>
      </c>
      <c r="R331">
        <v>2093.6916000000001</v>
      </c>
      <c r="S331">
        <v>2115.4164999999998</v>
      </c>
      <c r="T331">
        <v>2093.6916000000001</v>
      </c>
      <c r="U331">
        <v>2102.2006000000001</v>
      </c>
      <c r="V331">
        <v>1784608200</v>
      </c>
    </row>
    <row r="332" spans="1:22">
      <c r="A332" s="3">
        <v>42541</v>
      </c>
      <c r="B332" s="4">
        <v>19.327100000000002</v>
      </c>
      <c r="C332" s="4">
        <v>18.37</v>
      </c>
      <c r="D332" s="4">
        <v>2083.25</v>
      </c>
      <c r="E332" s="4">
        <v>2104.2202000000002</v>
      </c>
      <c r="F332" s="2">
        <v>9.6100000000000005E-4</v>
      </c>
      <c r="G332">
        <v>11798703465</v>
      </c>
      <c r="H332">
        <v>6.5655999999999999</v>
      </c>
      <c r="I332">
        <f t="shared" si="5"/>
        <v>1</v>
      </c>
      <c r="J332" s="13">
        <f>K332</f>
        <v>42541</v>
      </c>
      <c r="K332" s="5">
        <v>42541</v>
      </c>
      <c r="L332" s="7">
        <v>-664640.96</v>
      </c>
      <c r="M332" s="7">
        <v>-819967.93</v>
      </c>
      <c r="N332" s="7">
        <v>-36926.379999999997</v>
      </c>
      <c r="O332" s="7">
        <v>1521535.26</v>
      </c>
      <c r="Q332" s="3">
        <v>42541</v>
      </c>
      <c r="R332">
        <v>2109.5666999999999</v>
      </c>
      <c r="S332">
        <v>2110.8861999999999</v>
      </c>
      <c r="T332">
        <v>2092.8287</v>
      </c>
      <c r="U332">
        <v>2104.2202000000002</v>
      </c>
      <c r="V332">
        <v>1209116000</v>
      </c>
    </row>
    <row r="333" spans="1:22">
      <c r="A333" s="3">
        <v>42542</v>
      </c>
      <c r="B333" s="4">
        <v>19.238600000000002</v>
      </c>
      <c r="C333" s="4">
        <v>18.48</v>
      </c>
      <c r="D333" s="4">
        <v>2088.9</v>
      </c>
      <c r="E333" s="4">
        <v>2104.5581999999999</v>
      </c>
      <c r="F333" s="2">
        <v>1.6100000000000001E-4</v>
      </c>
      <c r="G333">
        <v>18104606857</v>
      </c>
      <c r="H333">
        <v>6.5934999999999997</v>
      </c>
      <c r="I333">
        <f t="shared" si="5"/>
        <v>1</v>
      </c>
      <c r="J333" s="13">
        <f>K333</f>
        <v>42542</v>
      </c>
      <c r="K333" s="5">
        <v>42542</v>
      </c>
      <c r="L333" s="7">
        <v>-2166030.89</v>
      </c>
      <c r="M333" s="7">
        <v>-1189236.57</v>
      </c>
      <c r="N333" s="7">
        <v>-78259.3</v>
      </c>
      <c r="O333" s="7">
        <v>3433526.76</v>
      </c>
      <c r="Q333" s="3">
        <v>42542</v>
      </c>
      <c r="R333">
        <v>2108.8656000000001</v>
      </c>
      <c r="S333">
        <v>2130.8995</v>
      </c>
      <c r="T333">
        <v>2100.0614</v>
      </c>
      <c r="U333">
        <v>2104.5581999999999</v>
      </c>
      <c r="V333">
        <v>1769990500</v>
      </c>
    </row>
    <row r="334" spans="1:22">
      <c r="A334" s="3">
        <v>42543</v>
      </c>
      <c r="B334" s="4">
        <v>19.843800000000002</v>
      </c>
      <c r="C334" s="4">
        <v>21.17</v>
      </c>
      <c r="D334" s="4">
        <v>2085.4499999999998</v>
      </c>
      <c r="E334" s="4">
        <v>2115.7685000000001</v>
      </c>
      <c r="F334" s="2">
        <v>5.3270000000000001E-3</v>
      </c>
      <c r="G334">
        <v>12787840724</v>
      </c>
      <c r="H334">
        <v>6.5658000000000003</v>
      </c>
      <c r="I334">
        <f t="shared" si="5"/>
        <v>1</v>
      </c>
      <c r="J334" s="13">
        <f>K334</f>
        <v>42543</v>
      </c>
      <c r="K334" s="5">
        <v>42543</v>
      </c>
      <c r="L334" s="7">
        <v>1002392.09</v>
      </c>
      <c r="M334" s="7">
        <v>96247.12</v>
      </c>
      <c r="N334" s="7">
        <v>-777219.58</v>
      </c>
      <c r="O334" s="7">
        <v>-321419.64</v>
      </c>
      <c r="Q334" s="3">
        <v>42543</v>
      </c>
      <c r="R334">
        <v>2101.0542</v>
      </c>
      <c r="S334">
        <v>2116.2968999999998</v>
      </c>
      <c r="T334">
        <v>2098.6316000000002</v>
      </c>
      <c r="U334">
        <v>2115.7685000000001</v>
      </c>
      <c r="V334">
        <v>1354873300</v>
      </c>
    </row>
    <row r="335" spans="1:22">
      <c r="A335" s="3">
        <v>42544</v>
      </c>
      <c r="B335" s="4">
        <v>20.343</v>
      </c>
      <c r="C335" s="4">
        <v>17.25</v>
      </c>
      <c r="D335" s="4">
        <v>2113.3200000000002</v>
      </c>
      <c r="E335" s="4">
        <v>2105.5324000000001</v>
      </c>
      <c r="F335" s="2">
        <v>-4.8380000000000003E-3</v>
      </c>
      <c r="G335">
        <v>14035828419</v>
      </c>
      <c r="H335">
        <v>6.5776000000000003</v>
      </c>
      <c r="I335">
        <f t="shared" si="5"/>
        <v>1</v>
      </c>
      <c r="J335" s="13">
        <f>K335</f>
        <v>42544</v>
      </c>
      <c r="K335" s="5">
        <v>42544</v>
      </c>
      <c r="L335" s="7">
        <v>-1035057.45</v>
      </c>
      <c r="M335" s="7">
        <v>-1111107.51</v>
      </c>
      <c r="N335" s="7">
        <v>-236831.72</v>
      </c>
      <c r="O335" s="7">
        <v>2382996.6800000002</v>
      </c>
      <c r="Q335" s="3">
        <v>42544</v>
      </c>
      <c r="R335">
        <v>2114.7743999999998</v>
      </c>
      <c r="S335">
        <v>2114.7743999999998</v>
      </c>
      <c r="T335">
        <v>2098.3578000000002</v>
      </c>
      <c r="U335">
        <v>2105.5324000000001</v>
      </c>
      <c r="V335">
        <v>1528234500</v>
      </c>
    </row>
    <row r="336" spans="1:22">
      <c r="A336" s="3">
        <v>42545</v>
      </c>
      <c r="B336" s="4">
        <v>20.711500000000001</v>
      </c>
      <c r="C336" s="4">
        <v>25.76</v>
      </c>
      <c r="D336" s="4">
        <v>2037.41</v>
      </c>
      <c r="E336" s="4">
        <v>2076.2999</v>
      </c>
      <c r="F336" s="2">
        <v>-1.3884000000000001E-2</v>
      </c>
      <c r="G336">
        <v>21619299199</v>
      </c>
      <c r="H336">
        <v>6.6375000000000002</v>
      </c>
      <c r="I336">
        <f t="shared" si="5"/>
        <v>1</v>
      </c>
      <c r="J336" s="13">
        <f>K336</f>
        <v>42545</v>
      </c>
      <c r="K336" s="5">
        <v>42545</v>
      </c>
      <c r="L336" s="7">
        <v>-1480596.82</v>
      </c>
      <c r="M336" s="7">
        <v>-1695902.43</v>
      </c>
      <c r="N336" s="7">
        <v>-464394.31</v>
      </c>
      <c r="O336" s="7">
        <v>3640893.56</v>
      </c>
      <c r="Q336" s="3">
        <v>42545</v>
      </c>
      <c r="R336">
        <v>2099.9980999999998</v>
      </c>
      <c r="S336">
        <v>2112.6087000000002</v>
      </c>
      <c r="T336">
        <v>2052.9841999999999</v>
      </c>
      <c r="U336">
        <v>2076.2999</v>
      </c>
      <c r="V336">
        <v>2260783000</v>
      </c>
    </row>
    <row r="337" spans="1:22">
      <c r="A337" s="3">
        <v>42548</v>
      </c>
      <c r="B337" s="4">
        <v>20.4254</v>
      </c>
      <c r="C337" s="4">
        <v>23.85</v>
      </c>
      <c r="D337" s="4">
        <v>2000.54</v>
      </c>
      <c r="E337" s="4">
        <v>2095.893</v>
      </c>
      <c r="F337" s="2">
        <v>9.4369999999999992E-3</v>
      </c>
      <c r="G337">
        <v>17695450852</v>
      </c>
      <c r="H337">
        <v>6.6528</v>
      </c>
      <c r="I337">
        <f t="shared" si="5"/>
        <v>1</v>
      </c>
      <c r="J337" s="13">
        <f>K337</f>
        <v>42548</v>
      </c>
      <c r="K337" s="5">
        <v>42548</v>
      </c>
      <c r="L337" s="7">
        <v>1688106.83</v>
      </c>
      <c r="M337" s="7">
        <v>511481.87</v>
      </c>
      <c r="N337" s="7">
        <v>-511029.89</v>
      </c>
      <c r="O337" s="7">
        <v>-1688558.81</v>
      </c>
      <c r="Q337" s="3">
        <v>42548</v>
      </c>
      <c r="R337">
        <v>2070.9409000000001</v>
      </c>
      <c r="S337">
        <v>2096.1990999999998</v>
      </c>
      <c r="T337">
        <v>2070.8238999999999</v>
      </c>
      <c r="U337">
        <v>2095.893</v>
      </c>
      <c r="V337">
        <v>1648846700</v>
      </c>
    </row>
    <row r="338" spans="1:22">
      <c r="A338" s="3">
        <v>42549</v>
      </c>
      <c r="B338" s="4">
        <v>19.669499999999999</v>
      </c>
      <c r="C338" s="4">
        <v>18.75</v>
      </c>
      <c r="D338" s="4">
        <v>2036.09</v>
      </c>
      <c r="E338" s="4">
        <v>2102.0531000000001</v>
      </c>
      <c r="F338" s="2">
        <v>2.9390000000000002E-3</v>
      </c>
      <c r="G338">
        <v>18316272765</v>
      </c>
      <c r="H338">
        <v>6.6323999999999996</v>
      </c>
      <c r="I338">
        <f t="shared" si="5"/>
        <v>1</v>
      </c>
      <c r="J338" s="13">
        <f>K338</f>
        <v>42549</v>
      </c>
      <c r="K338" s="5">
        <v>42549</v>
      </c>
      <c r="L338" s="7">
        <v>-722046.02</v>
      </c>
      <c r="M338" s="7">
        <v>-663002.81999999995</v>
      </c>
      <c r="N338" s="7">
        <v>-42095.38</v>
      </c>
      <c r="O338" s="7">
        <v>1427144.22</v>
      </c>
      <c r="Q338" s="3">
        <v>42549</v>
      </c>
      <c r="R338">
        <v>2089.3481999999999</v>
      </c>
      <c r="S338">
        <v>2104.4793</v>
      </c>
      <c r="T338">
        <v>2084.1810999999998</v>
      </c>
      <c r="U338">
        <v>2102.0531000000001</v>
      </c>
      <c r="V338">
        <v>1758820600</v>
      </c>
    </row>
    <row r="339" spans="1:22">
      <c r="A339" s="3">
        <v>42550</v>
      </c>
      <c r="B339" s="4">
        <v>19.234400000000001</v>
      </c>
      <c r="C339" s="4">
        <v>16.64</v>
      </c>
      <c r="D339" s="4">
        <v>2070.77</v>
      </c>
      <c r="E339" s="4">
        <v>2122.9695999999999</v>
      </c>
      <c r="F339" s="2">
        <v>9.9509999999999998E-3</v>
      </c>
      <c r="G339">
        <v>27166106363</v>
      </c>
      <c r="H339">
        <v>6.6311999999999998</v>
      </c>
      <c r="I339">
        <f t="shared" si="5"/>
        <v>1</v>
      </c>
      <c r="J339" s="13">
        <f>K339</f>
        <v>42550</v>
      </c>
      <c r="K339" s="5">
        <v>42550</v>
      </c>
      <c r="L339" s="7">
        <v>-896062.82</v>
      </c>
      <c r="M339" s="7">
        <v>-683045.06</v>
      </c>
      <c r="N339" s="7">
        <v>-99717.24</v>
      </c>
      <c r="O339" s="7">
        <v>1678825.12</v>
      </c>
      <c r="Q339" s="3">
        <v>42550</v>
      </c>
      <c r="R339">
        <v>2105.7631000000001</v>
      </c>
      <c r="S339">
        <v>2124.2928999999999</v>
      </c>
      <c r="T339">
        <v>2104.2336</v>
      </c>
      <c r="U339">
        <v>2122.9695999999999</v>
      </c>
      <c r="V339">
        <v>2945572600</v>
      </c>
    </row>
    <row r="340" spans="1:22">
      <c r="A340" s="3">
        <v>42551</v>
      </c>
      <c r="B340" s="4">
        <v>18.577999999999999</v>
      </c>
      <c r="C340" s="4">
        <v>15.63</v>
      </c>
      <c r="D340" s="4">
        <v>2098.86</v>
      </c>
      <c r="E340" s="4">
        <v>2122.6329999999998</v>
      </c>
      <c r="F340" s="2">
        <v>-1.5899999999999999E-4</v>
      </c>
      <c r="G340">
        <v>20359578280</v>
      </c>
      <c r="H340">
        <v>6.6496000000000004</v>
      </c>
      <c r="I340">
        <f t="shared" si="5"/>
        <v>1</v>
      </c>
      <c r="J340" s="13">
        <f>K340</f>
        <v>42551</v>
      </c>
      <c r="K340" s="5">
        <v>42551</v>
      </c>
      <c r="L340" s="7">
        <v>-1660480.57</v>
      </c>
      <c r="M340" s="7">
        <v>-1032303.63</v>
      </c>
      <c r="N340" s="7">
        <v>-212778.37</v>
      </c>
      <c r="O340" s="7">
        <v>2905562.57</v>
      </c>
      <c r="Q340" s="3">
        <v>42551</v>
      </c>
      <c r="R340">
        <v>2123.8665000000001</v>
      </c>
      <c r="S340">
        <v>2130.9776000000002</v>
      </c>
      <c r="T340">
        <v>2120.4074999999998</v>
      </c>
      <c r="U340">
        <v>2122.6329999999998</v>
      </c>
      <c r="V340">
        <v>2035451700</v>
      </c>
    </row>
    <row r="341" spans="1:22">
      <c r="A341" s="3">
        <v>42552</v>
      </c>
      <c r="B341" s="4">
        <v>18.21</v>
      </c>
      <c r="C341" s="4">
        <v>14.77</v>
      </c>
      <c r="D341" s="4">
        <v>2102.9499999999998</v>
      </c>
      <c r="E341" s="4">
        <v>2127.0938999999998</v>
      </c>
      <c r="F341" s="2">
        <v>2.1020000000000001E-3</v>
      </c>
      <c r="G341">
        <v>16184477911</v>
      </c>
      <c r="H341">
        <v>6.6471999999999998</v>
      </c>
      <c r="I341">
        <f t="shared" si="5"/>
        <v>1</v>
      </c>
      <c r="J341" s="13">
        <f>K341</f>
        <v>42552</v>
      </c>
      <c r="K341" s="5">
        <v>42552</v>
      </c>
      <c r="L341" s="7">
        <v>-807998.24</v>
      </c>
      <c r="M341" s="7">
        <v>-722067.95</v>
      </c>
      <c r="N341" s="7">
        <v>-117899.32</v>
      </c>
      <c r="O341" s="7">
        <v>1647965.51</v>
      </c>
      <c r="Q341" s="3">
        <v>42552</v>
      </c>
      <c r="R341">
        <v>2124.3995</v>
      </c>
      <c r="S341">
        <v>2133.3503999999998</v>
      </c>
      <c r="T341">
        <v>2122.8649999999998</v>
      </c>
      <c r="U341">
        <v>2127.0938999999998</v>
      </c>
      <c r="V341">
        <v>1613280400</v>
      </c>
    </row>
    <row r="342" spans="1:22">
      <c r="A342" s="3">
        <v>42555</v>
      </c>
      <c r="B342" s="4">
        <v>18.273099999999999</v>
      </c>
      <c r="C342" s="4">
        <v>14.61</v>
      </c>
      <c r="D342" s="4">
        <v>2102.9499999999998</v>
      </c>
      <c r="E342" s="4">
        <v>2163.2921999999999</v>
      </c>
      <c r="F342" s="2">
        <v>1.7017999999999998E-2</v>
      </c>
      <c r="G342">
        <v>31651790050</v>
      </c>
      <c r="H342">
        <v>6.6593999999999998</v>
      </c>
      <c r="I342">
        <f t="shared" si="5"/>
        <v>1</v>
      </c>
      <c r="J342" s="13">
        <f>K342</f>
        <v>42555</v>
      </c>
      <c r="K342" s="5">
        <v>42555</v>
      </c>
      <c r="L342" s="7">
        <v>1963555.54</v>
      </c>
      <c r="M342" s="7">
        <v>590885.06999999995</v>
      </c>
      <c r="N342" s="7">
        <v>-710296.15</v>
      </c>
      <c r="O342" s="7">
        <v>-1844144.46</v>
      </c>
      <c r="Q342" s="3">
        <v>42555</v>
      </c>
      <c r="R342">
        <v>2121.8969000000002</v>
      </c>
      <c r="S342">
        <v>2169.6199000000001</v>
      </c>
      <c r="T342">
        <v>2120.4933000000001</v>
      </c>
      <c r="U342">
        <v>2163.2921999999999</v>
      </c>
      <c r="V342">
        <v>3086203100</v>
      </c>
    </row>
    <row r="343" spans="1:22">
      <c r="A343" s="3">
        <v>42556</v>
      </c>
      <c r="B343" s="4">
        <v>18.635899999999999</v>
      </c>
      <c r="C343" s="4">
        <v>15.49</v>
      </c>
      <c r="D343" s="4">
        <v>2088.5500000000002</v>
      </c>
      <c r="E343" s="4">
        <v>2168.8551000000002</v>
      </c>
      <c r="F343" s="2">
        <v>2.5709999999999999E-3</v>
      </c>
      <c r="G343">
        <v>29936900221</v>
      </c>
      <c r="H343">
        <v>6.6856999999999998</v>
      </c>
      <c r="I343">
        <f t="shared" si="5"/>
        <v>1</v>
      </c>
      <c r="J343" s="13">
        <f>K343</f>
        <v>42556</v>
      </c>
      <c r="K343" s="5">
        <v>42556</v>
      </c>
      <c r="L343" s="7">
        <v>-1174605.57</v>
      </c>
      <c r="M343" s="7">
        <v>-752759.17</v>
      </c>
      <c r="N343" s="7">
        <v>-73520.3</v>
      </c>
      <c r="O343" s="7">
        <v>2000885.04</v>
      </c>
      <c r="Q343" s="3">
        <v>42556</v>
      </c>
      <c r="R343">
        <v>2162.0938000000001</v>
      </c>
      <c r="S343">
        <v>2174.424</v>
      </c>
      <c r="T343">
        <v>2159.8998000000001</v>
      </c>
      <c r="U343">
        <v>2168.8551000000002</v>
      </c>
      <c r="V343">
        <v>3230772800</v>
      </c>
    </row>
    <row r="344" spans="1:22">
      <c r="A344" s="3">
        <v>42557</v>
      </c>
      <c r="B344" s="4">
        <v>18.652100000000001</v>
      </c>
      <c r="C344" s="4">
        <v>14.96</v>
      </c>
      <c r="D344" s="4">
        <v>2099.73</v>
      </c>
      <c r="E344" s="4">
        <v>2167.1010000000001</v>
      </c>
      <c r="F344" s="2">
        <v>-8.0900000000000004E-4</v>
      </c>
      <c r="G344">
        <v>23724878345</v>
      </c>
      <c r="H344">
        <v>6.6820000000000004</v>
      </c>
      <c r="I344">
        <f t="shared" si="5"/>
        <v>1</v>
      </c>
      <c r="J344" s="13">
        <f>K344</f>
        <v>42557</v>
      </c>
      <c r="K344" s="5">
        <v>42557</v>
      </c>
      <c r="L344" s="7">
        <v>-1705445</v>
      </c>
      <c r="M344" s="7">
        <v>-730133.99</v>
      </c>
      <c r="N344" s="7">
        <v>-14754.6</v>
      </c>
      <c r="O344" s="7">
        <v>2450333.59</v>
      </c>
      <c r="Q344" s="3">
        <v>42557</v>
      </c>
      <c r="R344">
        <v>2161.5774000000001</v>
      </c>
      <c r="S344">
        <v>2169.4639000000002</v>
      </c>
      <c r="T344">
        <v>2149.0363000000002</v>
      </c>
      <c r="U344">
        <v>2167.1010000000001</v>
      </c>
      <c r="V344">
        <v>2453844900</v>
      </c>
    </row>
    <row r="345" spans="1:22">
      <c r="A345" s="3">
        <v>42558</v>
      </c>
      <c r="B345" s="4">
        <v>19.300599999999999</v>
      </c>
      <c r="C345" s="4">
        <v>14.33</v>
      </c>
      <c r="D345" s="4">
        <v>2097.9</v>
      </c>
      <c r="E345" s="4">
        <v>2166.8843000000002</v>
      </c>
      <c r="F345" s="2">
        <v>-1E-4</v>
      </c>
      <c r="G345">
        <v>26449562840</v>
      </c>
      <c r="H345">
        <v>6.6852999999999998</v>
      </c>
      <c r="I345">
        <f t="shared" si="5"/>
        <v>1</v>
      </c>
      <c r="J345" s="13">
        <f>K345</f>
        <v>42558</v>
      </c>
      <c r="K345" s="5">
        <v>42558</v>
      </c>
      <c r="L345" s="7">
        <v>-1114591.78</v>
      </c>
      <c r="M345" s="7">
        <v>-1052198.94</v>
      </c>
      <c r="N345" s="7">
        <v>-271679.34999999998</v>
      </c>
      <c r="O345" s="7">
        <v>2438470.0699999998</v>
      </c>
      <c r="Q345" s="3">
        <v>42558</v>
      </c>
      <c r="R345">
        <v>2161.3586</v>
      </c>
      <c r="S345">
        <v>2173.7046</v>
      </c>
      <c r="T345">
        <v>2153.7730999999999</v>
      </c>
      <c r="U345">
        <v>2166.8843000000002</v>
      </c>
      <c r="V345">
        <v>2697771000</v>
      </c>
    </row>
    <row r="346" spans="1:22">
      <c r="A346" s="3">
        <v>42559</v>
      </c>
      <c r="B346" s="4">
        <v>19.295300000000001</v>
      </c>
      <c r="C346" s="4">
        <v>13.19</v>
      </c>
      <c r="D346" s="4">
        <v>2129.9</v>
      </c>
      <c r="E346" s="4">
        <v>2148.7606000000001</v>
      </c>
      <c r="F346" s="2">
        <v>-8.3639999999999999E-3</v>
      </c>
      <c r="G346">
        <v>20096990447</v>
      </c>
      <c r="H346">
        <v>6.6843000000000004</v>
      </c>
      <c r="I346">
        <f t="shared" si="5"/>
        <v>1</v>
      </c>
      <c r="J346" s="13">
        <f>K346</f>
        <v>42559</v>
      </c>
      <c r="K346" s="5">
        <v>42559</v>
      </c>
      <c r="L346" s="7">
        <v>-1296393.46</v>
      </c>
      <c r="M346" s="7">
        <v>-1036337.02</v>
      </c>
      <c r="N346" s="7">
        <v>-267099.95</v>
      </c>
      <c r="O346" s="7">
        <v>2599830.4300000002</v>
      </c>
      <c r="Q346" s="3">
        <v>42559</v>
      </c>
      <c r="R346">
        <v>2156.3847000000001</v>
      </c>
      <c r="S346">
        <v>2158.7709</v>
      </c>
      <c r="T346">
        <v>2147.14</v>
      </c>
      <c r="U346">
        <v>2148.7606000000001</v>
      </c>
      <c r="V346">
        <v>1935878900</v>
      </c>
    </row>
    <row r="347" spans="1:22">
      <c r="A347" s="3">
        <v>42562</v>
      </c>
      <c r="B347" s="4">
        <v>18.9971</v>
      </c>
      <c r="C347" s="4">
        <v>13</v>
      </c>
      <c r="D347" s="4">
        <v>2137.16</v>
      </c>
      <c r="E347" s="4">
        <v>2155.7159999999999</v>
      </c>
      <c r="F347" s="2">
        <v>3.2369999999999999E-3</v>
      </c>
      <c r="G347">
        <v>29698288646</v>
      </c>
      <c r="H347">
        <v>6.6950000000000003</v>
      </c>
      <c r="I347">
        <f t="shared" si="5"/>
        <v>1</v>
      </c>
      <c r="J347" s="13">
        <f>K347</f>
        <v>42562</v>
      </c>
      <c r="K347" s="5">
        <v>42562</v>
      </c>
      <c r="L347" s="7">
        <v>-1898555.58</v>
      </c>
      <c r="M347" s="7">
        <v>-1339695.7</v>
      </c>
      <c r="N347" s="7">
        <v>65581.41</v>
      </c>
      <c r="O347" s="7">
        <v>3172669.87</v>
      </c>
      <c r="Q347" s="3">
        <v>42562</v>
      </c>
      <c r="R347">
        <v>2152.7392</v>
      </c>
      <c r="S347">
        <v>2175.2440000000001</v>
      </c>
      <c r="T347">
        <v>2150.3694999999998</v>
      </c>
      <c r="U347">
        <v>2155.7159999999999</v>
      </c>
      <c r="V347">
        <v>2860924500</v>
      </c>
    </row>
    <row r="348" spans="1:22">
      <c r="A348" s="3">
        <v>42563</v>
      </c>
      <c r="B348" s="4">
        <v>18.9053</v>
      </c>
      <c r="C348" s="4">
        <v>12.75</v>
      </c>
      <c r="D348" s="4">
        <v>2152.14</v>
      </c>
      <c r="E348" s="4">
        <v>2200.3481999999999</v>
      </c>
      <c r="F348" s="2">
        <v>2.0704E-2</v>
      </c>
      <c r="G348">
        <v>40015835041</v>
      </c>
      <c r="H348">
        <v>6.6890999999999998</v>
      </c>
      <c r="I348">
        <f t="shared" si="5"/>
        <v>1</v>
      </c>
      <c r="J348" s="13">
        <f>K348</f>
        <v>42563</v>
      </c>
      <c r="K348" s="5">
        <v>42563</v>
      </c>
      <c r="L348" s="7">
        <v>-326523.33</v>
      </c>
      <c r="M348" s="7">
        <v>-729162.4</v>
      </c>
      <c r="N348" s="7">
        <v>-527543.62</v>
      </c>
      <c r="O348" s="7">
        <v>1583229.35</v>
      </c>
      <c r="Q348" s="3">
        <v>42563</v>
      </c>
      <c r="R348">
        <v>2156.6305000000002</v>
      </c>
      <c r="S348">
        <v>2201.6291000000001</v>
      </c>
      <c r="T348">
        <v>2156.5924</v>
      </c>
      <c r="U348">
        <v>2200.3481999999999</v>
      </c>
      <c r="V348">
        <v>4025373300</v>
      </c>
    </row>
    <row r="349" spans="1:22">
      <c r="A349" s="3">
        <v>42564</v>
      </c>
      <c r="B349" s="4">
        <v>19.686499999999999</v>
      </c>
      <c r="C349" s="4">
        <v>12.92</v>
      </c>
      <c r="D349" s="4">
        <v>2152.4299999999998</v>
      </c>
      <c r="E349" s="4">
        <v>2197.7878999999998</v>
      </c>
      <c r="F349" s="2">
        <v>-1.1640000000000001E-3</v>
      </c>
      <c r="G349">
        <v>41817569988</v>
      </c>
      <c r="H349">
        <v>6.6845999999999997</v>
      </c>
      <c r="I349">
        <f t="shared" si="5"/>
        <v>1</v>
      </c>
      <c r="J349" s="13">
        <f>K349</f>
        <v>42564</v>
      </c>
      <c r="K349" s="5">
        <v>42564</v>
      </c>
      <c r="L349" s="7">
        <v>-445444.73</v>
      </c>
      <c r="M349" s="7">
        <v>-508607.18</v>
      </c>
      <c r="N349" s="7">
        <v>-89938.54</v>
      </c>
      <c r="O349" s="7">
        <v>1043990.46</v>
      </c>
      <c r="Q349" s="3">
        <v>42564</v>
      </c>
      <c r="R349">
        <v>2195.9812000000002</v>
      </c>
      <c r="S349">
        <v>2222.2523999999999</v>
      </c>
      <c r="T349">
        <v>2191.5862999999999</v>
      </c>
      <c r="U349">
        <v>2197.7878999999998</v>
      </c>
      <c r="V349">
        <v>4327979700</v>
      </c>
    </row>
    <row r="350" spans="1:22">
      <c r="A350" s="3">
        <v>42565</v>
      </c>
      <c r="B350" s="4">
        <v>19.493300000000001</v>
      </c>
      <c r="C350" s="4">
        <v>12.14</v>
      </c>
      <c r="D350" s="4">
        <v>2163.75</v>
      </c>
      <c r="E350" s="4">
        <v>2195.2265000000002</v>
      </c>
      <c r="F350" s="2">
        <v>-1.165E-3</v>
      </c>
      <c r="G350">
        <v>23660169197</v>
      </c>
      <c r="H350">
        <v>6.6805000000000003</v>
      </c>
      <c r="I350">
        <f t="shared" si="5"/>
        <v>1</v>
      </c>
      <c r="J350" s="13">
        <f>K350</f>
        <v>42565</v>
      </c>
      <c r="K350" s="5">
        <v>42565</v>
      </c>
      <c r="L350" s="7">
        <v>-1730283.98</v>
      </c>
      <c r="M350" s="7">
        <v>-1069968.4099999999</v>
      </c>
      <c r="N350" s="7">
        <v>177101.8</v>
      </c>
      <c r="O350" s="7">
        <v>2623150.59</v>
      </c>
      <c r="Q350" s="3">
        <v>42565</v>
      </c>
      <c r="R350">
        <v>2195.3380000000002</v>
      </c>
      <c r="S350">
        <v>2199.8402000000001</v>
      </c>
      <c r="T350">
        <v>2184.4944999999998</v>
      </c>
      <c r="U350">
        <v>2195.2265000000002</v>
      </c>
      <c r="V350">
        <v>2415254300</v>
      </c>
    </row>
    <row r="351" spans="1:22">
      <c r="A351" s="3">
        <v>42566</v>
      </c>
      <c r="B351" s="4">
        <v>19.5505</v>
      </c>
      <c r="C351" s="4">
        <v>12.36</v>
      </c>
      <c r="D351" s="4">
        <v>2161.7399999999998</v>
      </c>
      <c r="E351" s="4">
        <v>2192.3939</v>
      </c>
      <c r="F351" s="2">
        <v>-1.2899999999999999E-3</v>
      </c>
      <c r="G351">
        <v>21378466138</v>
      </c>
      <c r="H351">
        <v>6.6961000000000004</v>
      </c>
      <c r="I351">
        <f t="shared" si="5"/>
        <v>1</v>
      </c>
      <c r="J351" s="13">
        <f>K351</f>
        <v>42566</v>
      </c>
      <c r="K351" s="5">
        <v>42566</v>
      </c>
      <c r="L351" s="7">
        <v>-2180967.4500000002</v>
      </c>
      <c r="M351" s="7">
        <v>-1087156.31</v>
      </c>
      <c r="N351" s="7">
        <v>171860.83</v>
      </c>
      <c r="O351" s="7">
        <v>3096262.93</v>
      </c>
      <c r="Q351" s="3">
        <v>42566</v>
      </c>
      <c r="R351">
        <v>2196.9540999999999</v>
      </c>
      <c r="S351">
        <v>2200.8762999999999</v>
      </c>
      <c r="T351">
        <v>2186.3647000000001</v>
      </c>
      <c r="U351">
        <v>2192.3939</v>
      </c>
      <c r="V351">
        <v>2158522700</v>
      </c>
    </row>
    <row r="352" spans="1:22">
      <c r="A352" s="3">
        <v>42569</v>
      </c>
      <c r="B352" s="4">
        <v>20.314</v>
      </c>
      <c r="C352" s="4">
        <v>12.33</v>
      </c>
      <c r="D352" s="4">
        <v>2166.89</v>
      </c>
      <c r="E352" s="4">
        <v>2187.9829</v>
      </c>
      <c r="F352" s="2">
        <v>-2.0119999999999999E-3</v>
      </c>
      <c r="G352">
        <v>28441558700</v>
      </c>
      <c r="H352">
        <v>6.6970999999999998</v>
      </c>
      <c r="I352">
        <f t="shared" si="5"/>
        <v>1</v>
      </c>
      <c r="J352" s="13">
        <f>K352</f>
        <v>42569</v>
      </c>
      <c r="K352" s="5">
        <v>42569</v>
      </c>
      <c r="L352" s="7">
        <v>-2164178.08</v>
      </c>
      <c r="M352" s="7">
        <v>-1213181.0900000001</v>
      </c>
      <c r="N352" s="7">
        <v>207139.25</v>
      </c>
      <c r="O352" s="7">
        <v>3170219.92</v>
      </c>
      <c r="Q352" s="3">
        <v>42569</v>
      </c>
      <c r="R352">
        <v>2190.4690000000001</v>
      </c>
      <c r="S352">
        <v>2205.7954</v>
      </c>
      <c r="T352">
        <v>2184.0526</v>
      </c>
      <c r="U352">
        <v>2187.9829</v>
      </c>
      <c r="V352">
        <v>2952718000</v>
      </c>
    </row>
    <row r="353" spans="1:22">
      <c r="A353" s="3">
        <v>42570</v>
      </c>
      <c r="B353" s="4">
        <v>20.4041</v>
      </c>
      <c r="C353" s="4">
        <v>11.94</v>
      </c>
      <c r="D353" s="4">
        <v>2163.7800000000002</v>
      </c>
      <c r="E353" s="4">
        <v>2175.3971999999999</v>
      </c>
      <c r="F353" s="2">
        <v>-5.7520000000000002E-3</v>
      </c>
      <c r="G353">
        <v>21347839678</v>
      </c>
      <c r="H353">
        <v>6.6946000000000003</v>
      </c>
      <c r="I353">
        <f t="shared" si="5"/>
        <v>1</v>
      </c>
      <c r="J353" s="13">
        <f>K353</f>
        <v>42570</v>
      </c>
      <c r="K353" s="5">
        <v>42570</v>
      </c>
      <c r="L353" s="7">
        <v>-1501766.86</v>
      </c>
      <c r="M353" s="7">
        <v>-813930.85</v>
      </c>
      <c r="N353" s="7">
        <v>268390.02</v>
      </c>
      <c r="O353" s="7">
        <v>2047307.69</v>
      </c>
      <c r="Q353" s="3">
        <v>42570</v>
      </c>
      <c r="R353">
        <v>2188.8002999999999</v>
      </c>
      <c r="S353">
        <v>2193.5722000000001</v>
      </c>
      <c r="T353">
        <v>2163.3148000000001</v>
      </c>
      <c r="U353">
        <v>2175.3971999999999</v>
      </c>
      <c r="V353">
        <v>2180913500</v>
      </c>
    </row>
    <row r="354" spans="1:22">
      <c r="A354" s="3">
        <v>42571</v>
      </c>
      <c r="B354" s="4">
        <v>20.2225</v>
      </c>
      <c r="C354" s="4">
        <v>11.4</v>
      </c>
      <c r="D354" s="4">
        <v>2173.02</v>
      </c>
      <c r="E354" s="4">
        <v>2167.1205</v>
      </c>
      <c r="F354" s="2">
        <v>-3.8049999999999998E-3</v>
      </c>
      <c r="G354">
        <v>14688862222</v>
      </c>
      <c r="H354">
        <v>6.6871999999999998</v>
      </c>
      <c r="I354">
        <f t="shared" si="5"/>
        <v>1</v>
      </c>
      <c r="J354" s="13">
        <f>K354</f>
        <v>42571</v>
      </c>
      <c r="K354" s="5">
        <v>42571</v>
      </c>
      <c r="L354" s="7">
        <v>-1130485.56</v>
      </c>
      <c r="M354" s="7">
        <v>-704816.19</v>
      </c>
      <c r="N354" s="7">
        <v>51837.63</v>
      </c>
      <c r="O354" s="7">
        <v>1783464.11</v>
      </c>
      <c r="Q354" s="3">
        <v>42571</v>
      </c>
      <c r="R354">
        <v>2173.5459999999998</v>
      </c>
      <c r="S354">
        <v>2177.9953</v>
      </c>
      <c r="T354">
        <v>2163.1089999999999</v>
      </c>
      <c r="U354">
        <v>2167.1205</v>
      </c>
      <c r="V354">
        <v>1456192600</v>
      </c>
    </row>
    <row r="355" spans="1:22">
      <c r="A355" s="3">
        <v>42572</v>
      </c>
      <c r="B355" s="4">
        <v>20.2729</v>
      </c>
      <c r="C355" s="4">
        <v>11.69</v>
      </c>
      <c r="D355" s="4">
        <v>2165.17</v>
      </c>
      <c r="E355" s="4">
        <v>2177.7781</v>
      </c>
      <c r="F355" s="2">
        <v>4.9179999999999996E-3</v>
      </c>
      <c r="G355">
        <v>18997293061</v>
      </c>
      <c r="H355">
        <v>6.6669</v>
      </c>
      <c r="I355">
        <f t="shared" si="5"/>
        <v>1</v>
      </c>
      <c r="J355" s="13">
        <f>K355</f>
        <v>42572</v>
      </c>
      <c r="K355" s="5">
        <v>42572</v>
      </c>
      <c r="L355" s="7">
        <v>-821586.74</v>
      </c>
      <c r="M355" s="7">
        <v>-713026.33</v>
      </c>
      <c r="N355" s="7">
        <v>-381776.54</v>
      </c>
      <c r="O355" s="7">
        <v>1916389.61</v>
      </c>
      <c r="Q355" s="3">
        <v>42572</v>
      </c>
      <c r="R355">
        <v>2168.4762999999998</v>
      </c>
      <c r="S355">
        <v>2185.6156999999998</v>
      </c>
      <c r="T355">
        <v>2168.4762999999998</v>
      </c>
      <c r="U355">
        <v>2177.7781</v>
      </c>
      <c r="V355">
        <v>1804675400</v>
      </c>
    </row>
    <row r="356" spans="1:22">
      <c r="A356" s="3">
        <v>42573</v>
      </c>
      <c r="B356" s="4">
        <v>20.004200000000001</v>
      </c>
      <c r="C356" s="4">
        <v>11.97</v>
      </c>
      <c r="D356" s="4">
        <v>2175.0300000000002</v>
      </c>
      <c r="E356" s="4">
        <v>2157.2314999999999</v>
      </c>
      <c r="F356" s="2">
        <v>-9.4350000000000007E-3</v>
      </c>
      <c r="G356">
        <v>17796929596</v>
      </c>
      <c r="H356">
        <v>6.6859999999999999</v>
      </c>
      <c r="I356">
        <f t="shared" si="5"/>
        <v>1</v>
      </c>
      <c r="J356" s="13">
        <f>K356</f>
        <v>42573</v>
      </c>
      <c r="K356" s="5">
        <v>42573</v>
      </c>
      <c r="L356" s="7">
        <v>-1972383.31</v>
      </c>
      <c r="M356" s="7">
        <v>-1228671.92</v>
      </c>
      <c r="N356" s="7">
        <v>-128171.1</v>
      </c>
      <c r="O356" s="7">
        <v>3329226.33</v>
      </c>
      <c r="Q356" s="3">
        <v>42573</v>
      </c>
      <c r="R356">
        <v>2175.9749999999999</v>
      </c>
      <c r="S356">
        <v>2177.4355</v>
      </c>
      <c r="T356">
        <v>2154.3573999999999</v>
      </c>
      <c r="U356">
        <v>2157.2314999999999</v>
      </c>
      <c r="V356">
        <v>1838919000</v>
      </c>
    </row>
    <row r="357" spans="1:22">
      <c r="A357" s="3">
        <v>42576</v>
      </c>
      <c r="B357" s="4">
        <v>19.871300000000002</v>
      </c>
      <c r="C357" s="4">
        <v>12.39</v>
      </c>
      <c r="D357" s="4">
        <v>2168.48</v>
      </c>
      <c r="E357" s="4">
        <v>2159.5536999999999</v>
      </c>
      <c r="F357" s="2">
        <v>1.0759999999999999E-3</v>
      </c>
      <c r="G357">
        <v>13822559724</v>
      </c>
      <c r="H357">
        <v>6.6778000000000004</v>
      </c>
      <c r="I357">
        <f t="shared" si="5"/>
        <v>1</v>
      </c>
      <c r="J357" s="13">
        <f>K357</f>
        <v>42576</v>
      </c>
      <c r="K357" s="5">
        <v>42576</v>
      </c>
      <c r="L357" s="7">
        <v>-1465600.61</v>
      </c>
      <c r="M357" s="7">
        <v>-943475.58</v>
      </c>
      <c r="N357" s="7">
        <v>-67732.06</v>
      </c>
      <c r="O357" s="7">
        <v>2476808.25</v>
      </c>
      <c r="Q357" s="3">
        <v>42576</v>
      </c>
      <c r="R357">
        <v>2155.3238999999999</v>
      </c>
      <c r="S357">
        <v>2167.5093999999999</v>
      </c>
      <c r="T357">
        <v>2152.0893000000001</v>
      </c>
      <c r="U357">
        <v>2159.5536999999999</v>
      </c>
      <c r="V357">
        <v>1452814400</v>
      </c>
    </row>
    <row r="358" spans="1:22">
      <c r="A358" s="3">
        <v>42577</v>
      </c>
      <c r="B358" s="4">
        <v>19.4558</v>
      </c>
      <c r="C358" s="4">
        <v>12.8</v>
      </c>
      <c r="D358" s="4">
        <v>2169.1799999999998</v>
      </c>
      <c r="E358" s="4">
        <v>2182.5050000000001</v>
      </c>
      <c r="F358" s="2">
        <v>1.0628E-2</v>
      </c>
      <c r="G358">
        <v>19332969332</v>
      </c>
      <c r="H358">
        <v>6.6670999999999996</v>
      </c>
      <c r="I358">
        <f t="shared" si="5"/>
        <v>1</v>
      </c>
      <c r="J358" s="13">
        <f>K358</f>
        <v>42577</v>
      </c>
      <c r="K358" s="5">
        <v>42577</v>
      </c>
      <c r="L358" s="7">
        <v>-265399.53999999998</v>
      </c>
      <c r="M358" s="7">
        <v>-122103.91</v>
      </c>
      <c r="N358" s="7">
        <v>-39851.17</v>
      </c>
      <c r="O358" s="7">
        <v>427354.62</v>
      </c>
      <c r="Q358" s="3">
        <v>42577</v>
      </c>
      <c r="R358">
        <v>2156.8128999999999</v>
      </c>
      <c r="S358">
        <v>2183.0599000000002</v>
      </c>
      <c r="T358">
        <v>2156.7737999999999</v>
      </c>
      <c r="U358">
        <v>2182.5050000000001</v>
      </c>
      <c r="V358">
        <v>1840605100</v>
      </c>
    </row>
    <row r="359" spans="1:22">
      <c r="A359" s="3">
        <v>42578</v>
      </c>
      <c r="B359" s="4">
        <v>20.322299999999998</v>
      </c>
      <c r="C359" s="4">
        <v>12.5</v>
      </c>
      <c r="D359" s="4">
        <v>2166.58</v>
      </c>
      <c r="E359" s="4">
        <v>2173.9724999999999</v>
      </c>
      <c r="F359" s="2">
        <v>-3.9090000000000001E-3</v>
      </c>
      <c r="G359">
        <v>37415328428</v>
      </c>
      <c r="H359">
        <v>6.6597</v>
      </c>
      <c r="I359">
        <f t="shared" si="5"/>
        <v>1</v>
      </c>
      <c r="J359" s="13">
        <f>K359</f>
        <v>42578</v>
      </c>
      <c r="K359" s="5">
        <v>42578</v>
      </c>
      <c r="L359" s="7">
        <v>-4487624.03</v>
      </c>
      <c r="M359" s="7">
        <v>-3088592.11</v>
      </c>
      <c r="N359" s="7">
        <v>-249880.17</v>
      </c>
      <c r="O359" s="7">
        <v>7826096.3099999996</v>
      </c>
      <c r="Q359" s="3">
        <v>42578</v>
      </c>
      <c r="R359">
        <v>2182.7202000000002</v>
      </c>
      <c r="S359">
        <v>2186.0832</v>
      </c>
      <c r="T359">
        <v>2125.2662999999998</v>
      </c>
      <c r="U359">
        <v>2173.9724999999999</v>
      </c>
      <c r="V359">
        <v>3793480600</v>
      </c>
    </row>
    <row r="360" spans="1:22">
      <c r="A360" s="3">
        <v>42579</v>
      </c>
      <c r="B360" s="4">
        <v>18.886099999999999</v>
      </c>
      <c r="C360" s="4">
        <v>12.36</v>
      </c>
      <c r="D360" s="4">
        <v>2170.06</v>
      </c>
      <c r="E360" s="4">
        <v>2163.8087</v>
      </c>
      <c r="F360" s="2">
        <v>-4.6750000000000003E-3</v>
      </c>
      <c r="G360">
        <v>24628707632</v>
      </c>
      <c r="H360">
        <v>6.6510999999999996</v>
      </c>
      <c r="I360">
        <f t="shared" si="5"/>
        <v>1</v>
      </c>
      <c r="J360" s="13">
        <f>K360</f>
        <v>42579</v>
      </c>
      <c r="K360" s="5">
        <v>42579</v>
      </c>
      <c r="L360" s="7">
        <v>-1472011.34</v>
      </c>
      <c r="M360" s="7">
        <v>-1099675.78</v>
      </c>
      <c r="N360" s="7">
        <v>-229553.75</v>
      </c>
      <c r="O360" s="7">
        <v>2801240.87</v>
      </c>
      <c r="Q360" s="3">
        <v>42579</v>
      </c>
      <c r="R360">
        <v>2160.1626000000001</v>
      </c>
      <c r="S360">
        <v>2173.0819000000001</v>
      </c>
      <c r="T360">
        <v>2153.8910999999998</v>
      </c>
      <c r="U360">
        <v>2163.8087</v>
      </c>
      <c r="V360">
        <v>2587542300</v>
      </c>
    </row>
    <row r="361" spans="1:22">
      <c r="A361" s="3">
        <v>42580</v>
      </c>
      <c r="B361" s="4">
        <v>18.750900000000001</v>
      </c>
      <c r="C361" s="4">
        <v>11.77</v>
      </c>
      <c r="D361" s="4">
        <v>2173.6</v>
      </c>
      <c r="E361" s="4">
        <v>2155.2386999999999</v>
      </c>
      <c r="F361" s="2">
        <v>-3.9610000000000001E-3</v>
      </c>
      <c r="G361">
        <v>17188355255</v>
      </c>
      <c r="H361">
        <v>6.6276999999999999</v>
      </c>
      <c r="I361">
        <f t="shared" si="5"/>
        <v>1</v>
      </c>
      <c r="J361" s="13">
        <f>K361</f>
        <v>42580</v>
      </c>
      <c r="K361" s="5">
        <v>42580</v>
      </c>
      <c r="L361" s="7">
        <v>-1013593.6</v>
      </c>
      <c r="M361" s="7">
        <v>-646005.52</v>
      </c>
      <c r="N361" s="7">
        <v>-97192.65</v>
      </c>
      <c r="O361" s="7">
        <v>1756791.76</v>
      </c>
      <c r="Q361" s="3">
        <v>42580</v>
      </c>
      <c r="R361">
        <v>2163.6408000000001</v>
      </c>
      <c r="S361">
        <v>2166.8485999999998</v>
      </c>
      <c r="T361">
        <v>2151.9265</v>
      </c>
      <c r="U361">
        <v>2155.2386999999999</v>
      </c>
      <c r="V361">
        <v>1871473000</v>
      </c>
    </row>
    <row r="362" spans="1:22">
      <c r="A362" s="3">
        <v>42583</v>
      </c>
      <c r="B362" s="4">
        <v>18.763000000000002</v>
      </c>
      <c r="C362" s="4">
        <v>11.86</v>
      </c>
      <c r="D362" s="4">
        <v>2170.84</v>
      </c>
      <c r="E362" s="4">
        <v>2147.5581999999999</v>
      </c>
      <c r="F362" s="2">
        <v>-3.5639999999999999E-3</v>
      </c>
      <c r="G362">
        <v>18590040058</v>
      </c>
      <c r="H362">
        <v>6.6451000000000002</v>
      </c>
      <c r="I362">
        <f t="shared" si="5"/>
        <v>1</v>
      </c>
      <c r="J362" s="13">
        <f>K362</f>
        <v>42583</v>
      </c>
      <c r="K362" s="5">
        <v>42583</v>
      </c>
      <c r="L362" s="7">
        <v>-1514204.93</v>
      </c>
      <c r="M362" s="7">
        <v>-1099046.76</v>
      </c>
      <c r="N362" s="7">
        <v>-71665.94</v>
      </c>
      <c r="O362" s="7">
        <v>2684917.63</v>
      </c>
      <c r="Q362" s="3">
        <v>42583</v>
      </c>
      <c r="R362">
        <v>2151.5423999999998</v>
      </c>
      <c r="S362">
        <v>2155.7899000000002</v>
      </c>
      <c r="T362">
        <v>2136.1129000000001</v>
      </c>
      <c r="U362">
        <v>2147.5581999999999</v>
      </c>
      <c r="V362">
        <v>2015539600</v>
      </c>
    </row>
    <row r="363" spans="1:22">
      <c r="A363" s="3">
        <v>42584</v>
      </c>
      <c r="B363" s="4">
        <v>18.2883</v>
      </c>
      <c r="C363" s="4">
        <v>12.35</v>
      </c>
      <c r="D363" s="4">
        <v>2157.0300000000002</v>
      </c>
      <c r="E363" s="4">
        <v>2148.4546999999998</v>
      </c>
      <c r="F363" s="2">
        <v>4.17E-4</v>
      </c>
      <c r="G363">
        <v>12398906882</v>
      </c>
      <c r="H363">
        <v>6.6195000000000004</v>
      </c>
      <c r="I363">
        <f t="shared" si="5"/>
        <v>1</v>
      </c>
      <c r="J363" s="13">
        <f>K363</f>
        <v>42584</v>
      </c>
      <c r="K363" s="5">
        <v>42584</v>
      </c>
      <c r="L363" s="7">
        <v>-264309.3</v>
      </c>
      <c r="M363" s="7">
        <v>-237709.17</v>
      </c>
      <c r="N363" s="7">
        <v>-180643.62</v>
      </c>
      <c r="O363" s="7">
        <v>682662.09</v>
      </c>
      <c r="Q363" s="3">
        <v>42584</v>
      </c>
      <c r="R363">
        <v>2145.8207000000002</v>
      </c>
      <c r="S363">
        <v>2151.2921999999999</v>
      </c>
      <c r="T363">
        <v>2138.1895</v>
      </c>
      <c r="U363">
        <v>2148.4546999999998</v>
      </c>
      <c r="V363">
        <v>1259211100</v>
      </c>
    </row>
    <row r="364" spans="1:22">
      <c r="A364" s="3">
        <v>42585</v>
      </c>
      <c r="B364" s="4">
        <v>17.8353</v>
      </c>
      <c r="C364" s="4">
        <v>12.73</v>
      </c>
      <c r="D364" s="4">
        <v>2163.79</v>
      </c>
      <c r="E364" s="4">
        <v>2145.7876999999999</v>
      </c>
      <c r="F364" s="2">
        <v>-1.2409999999999999E-3</v>
      </c>
      <c r="G364">
        <v>14032573233</v>
      </c>
      <c r="H364">
        <v>6.6444000000000001</v>
      </c>
      <c r="I364">
        <f t="shared" si="5"/>
        <v>1</v>
      </c>
      <c r="J364" s="13">
        <f>K364</f>
        <v>42585</v>
      </c>
      <c r="K364" s="5">
        <v>42585</v>
      </c>
      <c r="L364" s="7">
        <v>-55344.42</v>
      </c>
      <c r="M364" s="7">
        <v>-206772.79</v>
      </c>
      <c r="N364" s="7">
        <v>-240680.36</v>
      </c>
      <c r="O364" s="7">
        <v>502797.57</v>
      </c>
      <c r="Q364" s="3">
        <v>42585</v>
      </c>
      <c r="R364">
        <v>2140.1525999999999</v>
      </c>
      <c r="S364">
        <v>2149.8948999999998</v>
      </c>
      <c r="T364">
        <v>2136.6048000000001</v>
      </c>
      <c r="U364">
        <v>2145.7876999999999</v>
      </c>
      <c r="V364">
        <v>1530689300</v>
      </c>
    </row>
    <row r="365" spans="1:22">
      <c r="A365" s="3">
        <v>42586</v>
      </c>
      <c r="B365" s="4">
        <v>17.453299999999999</v>
      </c>
      <c r="C365" s="4">
        <v>11.79</v>
      </c>
      <c r="D365" s="4">
        <v>2164.25</v>
      </c>
      <c r="E365" s="4">
        <v>2143.8436000000002</v>
      </c>
      <c r="F365" s="2">
        <v>-9.0600000000000001E-4</v>
      </c>
      <c r="G365">
        <v>13767786598</v>
      </c>
      <c r="H365">
        <v>6.6406000000000001</v>
      </c>
      <c r="I365">
        <f t="shared" si="5"/>
        <v>1</v>
      </c>
      <c r="J365" s="13">
        <f>K365</f>
        <v>42586</v>
      </c>
      <c r="K365" s="5">
        <v>42586</v>
      </c>
      <c r="L365" s="7">
        <v>-147245.97</v>
      </c>
      <c r="M365" s="7">
        <v>-288687.8</v>
      </c>
      <c r="N365" s="7">
        <v>-36918.300000000003</v>
      </c>
      <c r="O365" s="7">
        <v>472852.07</v>
      </c>
      <c r="Q365" s="3">
        <v>42586</v>
      </c>
      <c r="R365">
        <v>2145.6579999999999</v>
      </c>
      <c r="S365">
        <v>2146.5976999999998</v>
      </c>
      <c r="T365">
        <v>2130.1747</v>
      </c>
      <c r="U365">
        <v>2143.8436000000002</v>
      </c>
      <c r="V365">
        <v>1495566300</v>
      </c>
    </row>
    <row r="366" spans="1:22">
      <c r="A366" s="3">
        <v>42587</v>
      </c>
      <c r="B366" s="4">
        <v>17.112500000000001</v>
      </c>
      <c r="C366" s="4">
        <v>11.18</v>
      </c>
      <c r="D366" s="4">
        <v>2182.87</v>
      </c>
      <c r="E366" s="4">
        <v>2148.6819</v>
      </c>
      <c r="F366" s="2">
        <v>2.2569999999999999E-3</v>
      </c>
      <c r="G366">
        <v>15610788994</v>
      </c>
      <c r="H366">
        <v>6.6615000000000002</v>
      </c>
      <c r="I366">
        <f t="shared" si="5"/>
        <v>1</v>
      </c>
      <c r="J366" s="13">
        <f>K366</f>
        <v>42587</v>
      </c>
      <c r="K366" s="5">
        <v>42587</v>
      </c>
      <c r="L366" s="7">
        <v>-526268.63</v>
      </c>
      <c r="M366" s="7">
        <v>-551839.51</v>
      </c>
      <c r="N366" s="7">
        <v>-134328.29</v>
      </c>
      <c r="O366" s="7">
        <v>1212436.43</v>
      </c>
      <c r="Q366" s="3">
        <v>42587</v>
      </c>
      <c r="R366">
        <v>2142.335</v>
      </c>
      <c r="S366">
        <v>2159.1374999999998</v>
      </c>
      <c r="T366">
        <v>2137.3123000000001</v>
      </c>
      <c r="U366">
        <v>2148.6819</v>
      </c>
      <c r="V366">
        <v>1616443400</v>
      </c>
    </row>
    <row r="367" spans="1:22">
      <c r="A367" s="3">
        <v>42590</v>
      </c>
      <c r="B367" s="4">
        <v>17.011199999999999</v>
      </c>
      <c r="C367" s="4">
        <v>11.41</v>
      </c>
      <c r="D367" s="4">
        <v>2180.89</v>
      </c>
      <c r="E367" s="4">
        <v>2159.6725999999999</v>
      </c>
      <c r="F367" s="2">
        <v>5.1149999999999998E-3</v>
      </c>
      <c r="G367">
        <v>16057771490</v>
      </c>
      <c r="H367">
        <v>6.6593999999999998</v>
      </c>
      <c r="I367">
        <f t="shared" si="5"/>
        <v>1</v>
      </c>
      <c r="J367" s="13">
        <f>K367</f>
        <v>42590</v>
      </c>
      <c r="K367" s="5">
        <v>42590</v>
      </c>
      <c r="L367" s="7">
        <v>-59296.5</v>
      </c>
      <c r="M367" s="7">
        <v>-143769.01999999999</v>
      </c>
      <c r="N367" s="7">
        <v>-87717.03</v>
      </c>
      <c r="O367" s="7">
        <v>290782.55</v>
      </c>
      <c r="Q367" s="3">
        <v>42590</v>
      </c>
      <c r="R367">
        <v>2147.6963000000001</v>
      </c>
      <c r="S367">
        <v>2159.9522000000002</v>
      </c>
      <c r="T367">
        <v>2137.5171</v>
      </c>
      <c r="U367">
        <v>2159.6725999999999</v>
      </c>
      <c r="V367">
        <v>1677574000</v>
      </c>
    </row>
    <row r="368" spans="1:22">
      <c r="A368" s="3">
        <v>42591</v>
      </c>
      <c r="B368" s="4">
        <v>16.6417</v>
      </c>
      <c r="C368" s="4">
        <v>11.02</v>
      </c>
      <c r="D368" s="4">
        <v>2181.7399999999998</v>
      </c>
      <c r="E368" s="4">
        <v>2175.3449999999998</v>
      </c>
      <c r="F368" s="2">
        <v>7.2570000000000004E-3</v>
      </c>
      <c r="G368">
        <v>21066193477</v>
      </c>
      <c r="H368">
        <v>6.6529999999999996</v>
      </c>
      <c r="I368">
        <f t="shared" si="5"/>
        <v>1</v>
      </c>
      <c r="J368" s="13">
        <f>K368</f>
        <v>42591</v>
      </c>
      <c r="K368" s="5">
        <v>42591</v>
      </c>
      <c r="L368" s="7">
        <v>521832.24</v>
      </c>
      <c r="M368" s="7">
        <v>-82477.320000000007</v>
      </c>
      <c r="N368" s="7">
        <v>-270263.94</v>
      </c>
      <c r="O368" s="7">
        <v>-169090.99</v>
      </c>
      <c r="Q368" s="3">
        <v>42591</v>
      </c>
      <c r="R368">
        <v>2159.31</v>
      </c>
      <c r="S368">
        <v>2176.6961999999999</v>
      </c>
      <c r="T368">
        <v>2157.7635</v>
      </c>
      <c r="U368">
        <v>2175.3449999999998</v>
      </c>
      <c r="V368">
        <v>2282474500</v>
      </c>
    </row>
    <row r="369" spans="1:22">
      <c r="A369" s="3">
        <v>42592</v>
      </c>
      <c r="B369" s="4">
        <v>16.651599999999998</v>
      </c>
      <c r="C369" s="4">
        <v>11.37</v>
      </c>
      <c r="D369" s="4">
        <v>2175.4899999999998</v>
      </c>
      <c r="E369" s="4">
        <v>2170.1028000000001</v>
      </c>
      <c r="F369" s="2">
        <v>-2.4099999999999998E-3</v>
      </c>
      <c r="G369">
        <v>16953324939</v>
      </c>
      <c r="H369">
        <v>6.6254999999999997</v>
      </c>
      <c r="I369">
        <f t="shared" si="5"/>
        <v>1</v>
      </c>
      <c r="J369" s="13">
        <f>K369</f>
        <v>42592</v>
      </c>
      <c r="K369" s="5">
        <v>42592</v>
      </c>
      <c r="L369" s="7">
        <v>-748172.38</v>
      </c>
      <c r="M369" s="7">
        <v>-554804.77</v>
      </c>
      <c r="N369" s="7">
        <v>-72228.679999999993</v>
      </c>
      <c r="O369" s="7">
        <v>1375205.83</v>
      </c>
      <c r="Q369" s="3">
        <v>42592</v>
      </c>
      <c r="R369">
        <v>2175.1336000000001</v>
      </c>
      <c r="S369">
        <v>2179.6115</v>
      </c>
      <c r="T369">
        <v>2169.1298000000002</v>
      </c>
      <c r="U369">
        <v>2170.1028000000001</v>
      </c>
      <c r="V369">
        <v>1739101900</v>
      </c>
    </row>
    <row r="370" spans="1:22">
      <c r="A370" s="3">
        <v>42593</v>
      </c>
      <c r="B370" s="4">
        <v>16.800999999999998</v>
      </c>
      <c r="C370" s="4">
        <v>11.38</v>
      </c>
      <c r="D370" s="4">
        <v>2185.79</v>
      </c>
      <c r="E370" s="4">
        <v>2177.0644000000002</v>
      </c>
      <c r="F370" s="2">
        <v>3.2079999999999999E-3</v>
      </c>
      <c r="G370">
        <v>27452383033</v>
      </c>
      <c r="H370">
        <v>6.6543000000000001</v>
      </c>
      <c r="I370">
        <f t="shared" si="5"/>
        <v>1</v>
      </c>
      <c r="J370" s="13">
        <f>K370</f>
        <v>42593</v>
      </c>
      <c r="K370" s="5">
        <v>42593</v>
      </c>
      <c r="L370" s="7">
        <v>-1424964.23</v>
      </c>
      <c r="M370" s="7">
        <v>-1106036.73</v>
      </c>
      <c r="N370" s="7">
        <v>-243057.76</v>
      </c>
      <c r="O370" s="7">
        <v>2774058.73</v>
      </c>
      <c r="Q370" s="3">
        <v>42593</v>
      </c>
      <c r="R370">
        <v>2168.1332000000002</v>
      </c>
      <c r="S370">
        <v>2205.8757000000001</v>
      </c>
      <c r="T370">
        <v>2168.1332000000002</v>
      </c>
      <c r="U370">
        <v>2177.0644000000002</v>
      </c>
      <c r="V370">
        <v>2658516600</v>
      </c>
    </row>
    <row r="371" spans="1:22">
      <c r="A371" s="3">
        <v>42594</v>
      </c>
      <c r="B371" s="4">
        <v>16.800999999999998</v>
      </c>
      <c r="C371" s="4">
        <v>11.28</v>
      </c>
      <c r="D371" s="4">
        <v>2184.0500000000002</v>
      </c>
      <c r="E371" s="4">
        <v>2222.4884000000002</v>
      </c>
      <c r="F371" s="2">
        <v>2.0865000000000002E-2</v>
      </c>
      <c r="G371">
        <v>33399543956</v>
      </c>
      <c r="H371">
        <v>6.6429999999999998</v>
      </c>
      <c r="I371">
        <f t="shared" si="5"/>
        <v>1</v>
      </c>
      <c r="J371" s="13">
        <f>K371</f>
        <v>42594</v>
      </c>
      <c r="K371" s="5">
        <v>42594</v>
      </c>
      <c r="L371" s="7">
        <v>684579.87</v>
      </c>
      <c r="M371" s="7">
        <v>-356304.95</v>
      </c>
      <c r="N371" s="7">
        <v>-417360.53</v>
      </c>
      <c r="O371" s="7">
        <v>89085.6</v>
      </c>
      <c r="Q371" s="3">
        <v>42594</v>
      </c>
      <c r="R371">
        <v>2177.8017</v>
      </c>
      <c r="S371">
        <v>2222.6902</v>
      </c>
      <c r="T371">
        <v>2175.8543</v>
      </c>
      <c r="U371">
        <v>2222.4884000000002</v>
      </c>
      <c r="V371">
        <v>3443001200</v>
      </c>
    </row>
    <row r="372" spans="1:22">
      <c r="A372" s="3">
        <v>42597</v>
      </c>
      <c r="B372" s="4">
        <v>20.191099999999999</v>
      </c>
      <c r="C372" s="4">
        <v>11.58</v>
      </c>
      <c r="D372" s="4">
        <v>2190.15</v>
      </c>
      <c r="E372" s="4">
        <v>2287.6559000000002</v>
      </c>
      <c r="F372" s="2">
        <v>2.9322000000000001E-2</v>
      </c>
      <c r="G372">
        <v>70155321042</v>
      </c>
      <c r="H372">
        <v>6.6304999999999996</v>
      </c>
      <c r="I372">
        <f t="shared" si="5"/>
        <v>1</v>
      </c>
      <c r="J372" s="13">
        <f>K372</f>
        <v>42597</v>
      </c>
      <c r="K372" s="5">
        <v>42597</v>
      </c>
      <c r="L372" s="7">
        <v>3287750.82</v>
      </c>
      <c r="M372" s="7">
        <v>661056.56999999995</v>
      </c>
      <c r="N372" s="7">
        <v>-897966.04</v>
      </c>
      <c r="O372" s="7">
        <v>-3050841.36</v>
      </c>
      <c r="Q372" s="3">
        <v>42597</v>
      </c>
      <c r="R372">
        <v>2227.0785000000001</v>
      </c>
      <c r="S372">
        <v>2310.2773999999999</v>
      </c>
      <c r="T372">
        <v>2225.6223</v>
      </c>
      <c r="U372">
        <v>2287.6559000000002</v>
      </c>
      <c r="V372">
        <v>6374530800</v>
      </c>
    </row>
    <row r="373" spans="1:22">
      <c r="A373" s="3">
        <v>42598</v>
      </c>
      <c r="B373" s="4">
        <v>19.3581</v>
      </c>
      <c r="C373" s="4">
        <v>11.87</v>
      </c>
      <c r="D373" s="4">
        <v>2178.15</v>
      </c>
      <c r="E373" s="4">
        <v>2257.6988000000001</v>
      </c>
      <c r="F373" s="2">
        <v>-1.3095000000000001E-2</v>
      </c>
      <c r="G373">
        <v>60087460440</v>
      </c>
      <c r="H373">
        <v>6.6055999999999999</v>
      </c>
      <c r="I373">
        <f t="shared" si="5"/>
        <v>1</v>
      </c>
      <c r="J373" s="13">
        <f>K373</f>
        <v>42598</v>
      </c>
      <c r="K373" s="5">
        <v>42598</v>
      </c>
      <c r="L373" s="7">
        <v>-2280794.2000000002</v>
      </c>
      <c r="M373" s="7">
        <v>-838264.11</v>
      </c>
      <c r="N373" s="7">
        <v>760557.64</v>
      </c>
      <c r="O373" s="7">
        <v>2358500.67</v>
      </c>
      <c r="Q373" s="3">
        <v>42598</v>
      </c>
      <c r="R373">
        <v>2293.8110000000001</v>
      </c>
      <c r="S373">
        <v>2302.3314</v>
      </c>
      <c r="T373">
        <v>2253.4146000000001</v>
      </c>
      <c r="U373">
        <v>2257.6988000000001</v>
      </c>
      <c r="V373">
        <v>6124943400</v>
      </c>
    </row>
    <row r="374" spans="1:22">
      <c r="A374" s="3">
        <v>42599</v>
      </c>
      <c r="B374" s="4">
        <v>19.343699999999998</v>
      </c>
      <c r="C374" s="4">
        <v>12.14</v>
      </c>
      <c r="D374" s="4">
        <v>2182.2199999999998</v>
      </c>
      <c r="E374" s="4">
        <v>2253.7363999999998</v>
      </c>
      <c r="F374" s="2">
        <v>-1.755E-3</v>
      </c>
      <c r="G374">
        <v>32673544825</v>
      </c>
      <c r="H374">
        <v>6.6273</v>
      </c>
      <c r="I374">
        <f t="shared" si="5"/>
        <v>1</v>
      </c>
      <c r="J374" s="13">
        <f>K374</f>
        <v>42599</v>
      </c>
      <c r="K374" s="5">
        <v>42599</v>
      </c>
      <c r="L374" s="7">
        <v>-1703647.93</v>
      </c>
      <c r="M374" s="7">
        <v>-896527.54</v>
      </c>
      <c r="N374" s="7">
        <v>255227.75</v>
      </c>
      <c r="O374" s="7">
        <v>2344947.7200000002</v>
      </c>
      <c r="Q374" s="3">
        <v>42599</v>
      </c>
      <c r="R374">
        <v>2260.9256</v>
      </c>
      <c r="S374">
        <v>2270.3706000000002</v>
      </c>
      <c r="T374">
        <v>2241.9429</v>
      </c>
      <c r="U374">
        <v>2253.7363999999998</v>
      </c>
      <c r="V374">
        <v>3084886600</v>
      </c>
    </row>
    <row r="375" spans="1:22">
      <c r="A375" s="3">
        <v>42600</v>
      </c>
      <c r="B375" s="4">
        <v>19.4756</v>
      </c>
      <c r="C375" s="4">
        <v>11.42</v>
      </c>
      <c r="D375" s="4">
        <v>2187.02</v>
      </c>
      <c r="E375" s="4">
        <v>2244.7197999999999</v>
      </c>
      <c r="F375" s="2">
        <v>-4.0010000000000002E-3</v>
      </c>
      <c r="G375">
        <v>37432377000</v>
      </c>
      <c r="H375">
        <v>6.6211000000000002</v>
      </c>
      <c r="I375">
        <f t="shared" si="5"/>
        <v>1</v>
      </c>
      <c r="J375" s="13">
        <f>K375</f>
        <v>42600</v>
      </c>
      <c r="K375" s="5">
        <v>42600</v>
      </c>
      <c r="L375" s="7">
        <v>-1644936.21</v>
      </c>
      <c r="M375" s="7">
        <v>-1065248.8899999999</v>
      </c>
      <c r="N375" s="7">
        <v>129018.41</v>
      </c>
      <c r="O375" s="7">
        <v>2581166.69</v>
      </c>
      <c r="Q375" s="3">
        <v>42600</v>
      </c>
      <c r="R375">
        <v>2253.1170999999999</v>
      </c>
      <c r="S375">
        <v>2274.4546999999998</v>
      </c>
      <c r="T375">
        <v>2235.0464000000002</v>
      </c>
      <c r="U375">
        <v>2244.7197999999999</v>
      </c>
      <c r="V375">
        <v>3388044800</v>
      </c>
    </row>
    <row r="376" spans="1:22">
      <c r="A376" s="3">
        <v>42601</v>
      </c>
      <c r="B376" s="4">
        <v>19.447600000000001</v>
      </c>
      <c r="C376" s="4">
        <v>11.33</v>
      </c>
      <c r="D376" s="4">
        <v>2183.87</v>
      </c>
      <c r="E376" s="4">
        <v>2249.3415</v>
      </c>
      <c r="F376" s="2">
        <v>2.0590000000000001E-3</v>
      </c>
      <c r="G376">
        <v>28754463573</v>
      </c>
      <c r="H376">
        <v>6.6651999999999996</v>
      </c>
      <c r="I376">
        <f t="shared" si="5"/>
        <v>1</v>
      </c>
      <c r="J376" s="13">
        <f>K376</f>
        <v>42601</v>
      </c>
      <c r="K376" s="5">
        <v>42601</v>
      </c>
      <c r="L376" s="7">
        <v>-707257.3</v>
      </c>
      <c r="M376" s="7">
        <v>-850581.1</v>
      </c>
      <c r="N376" s="7">
        <v>-343129.82</v>
      </c>
      <c r="O376" s="7">
        <v>1900968.21</v>
      </c>
      <c r="Q376" s="3">
        <v>42601</v>
      </c>
      <c r="R376">
        <v>2241.6725000000001</v>
      </c>
      <c r="S376">
        <v>2254.4899999999998</v>
      </c>
      <c r="T376">
        <v>2230.3299000000002</v>
      </c>
      <c r="U376">
        <v>2249.3415</v>
      </c>
      <c r="V376">
        <v>2890069300</v>
      </c>
    </row>
    <row r="377" spans="1:22">
      <c r="A377" s="3">
        <v>42604</v>
      </c>
      <c r="B377" s="4">
        <v>19.7288</v>
      </c>
      <c r="C377" s="4">
        <v>11.94</v>
      </c>
      <c r="D377" s="4">
        <v>2182.64</v>
      </c>
      <c r="E377" s="4">
        <v>2237.1275999999998</v>
      </c>
      <c r="F377" s="2">
        <v>-5.4299999999999999E-3</v>
      </c>
      <c r="G377">
        <v>24905153870</v>
      </c>
      <c r="H377">
        <v>6.6585999999999999</v>
      </c>
      <c r="I377">
        <f t="shared" si="5"/>
        <v>1</v>
      </c>
      <c r="J377" s="13">
        <f>K377</f>
        <v>42604</v>
      </c>
      <c r="K377" s="5">
        <v>42604</v>
      </c>
      <c r="L377" s="7">
        <v>-2648256.98</v>
      </c>
      <c r="M377" s="7">
        <v>-1400338.14</v>
      </c>
      <c r="N377" s="7">
        <v>128959.06</v>
      </c>
      <c r="O377" s="7">
        <v>3919636.06</v>
      </c>
      <c r="Q377" s="3">
        <v>42604</v>
      </c>
      <c r="R377">
        <v>2249.0796999999998</v>
      </c>
      <c r="S377">
        <v>2253.5947000000001</v>
      </c>
      <c r="T377">
        <v>2235.0115999999998</v>
      </c>
      <c r="U377">
        <v>2237.1275999999998</v>
      </c>
      <c r="V377">
        <v>2619306000</v>
      </c>
    </row>
    <row r="378" spans="1:22">
      <c r="A378" s="3">
        <v>42605</v>
      </c>
      <c r="B378" s="4">
        <v>19.418399999999998</v>
      </c>
      <c r="C378" s="4">
        <v>11.72</v>
      </c>
      <c r="D378" s="4">
        <v>2186.9</v>
      </c>
      <c r="E378" s="4">
        <v>2241.9515999999999</v>
      </c>
      <c r="F378" s="2">
        <v>2.1559999999999999E-3</v>
      </c>
      <c r="G378">
        <v>21968325777</v>
      </c>
      <c r="H378">
        <v>6.6420000000000003</v>
      </c>
      <c r="I378">
        <f t="shared" si="5"/>
        <v>1</v>
      </c>
      <c r="J378" s="13">
        <f>K378</f>
        <v>42605</v>
      </c>
      <c r="K378" s="5">
        <v>42605</v>
      </c>
      <c r="L378" s="7">
        <v>-1336371.78</v>
      </c>
      <c r="M378" s="7">
        <v>-1062833.46</v>
      </c>
      <c r="N378" s="7">
        <v>33402.769999999997</v>
      </c>
      <c r="O378" s="7">
        <v>2365802.4700000002</v>
      </c>
      <c r="Q378" s="3">
        <v>42605</v>
      </c>
      <c r="R378">
        <v>2235.3906000000002</v>
      </c>
      <c r="S378">
        <v>2256.328</v>
      </c>
      <c r="T378">
        <v>2232.444</v>
      </c>
      <c r="U378">
        <v>2241.9515999999999</v>
      </c>
      <c r="V378">
        <v>2302390300</v>
      </c>
    </row>
    <row r="379" spans="1:22">
      <c r="A379" s="3">
        <v>42606</v>
      </c>
      <c r="B379" s="4">
        <v>19.468399999999999</v>
      </c>
      <c r="C379" s="4">
        <v>12.3</v>
      </c>
      <c r="D379" s="4">
        <v>2175.44</v>
      </c>
      <c r="E379" s="4">
        <v>2232.2134000000001</v>
      </c>
      <c r="F379" s="2">
        <v>-4.3439999999999998E-3</v>
      </c>
      <c r="G379">
        <v>18160277348</v>
      </c>
      <c r="H379">
        <v>6.6601999999999997</v>
      </c>
      <c r="I379">
        <f t="shared" si="5"/>
        <v>1</v>
      </c>
      <c r="J379" s="13">
        <f>K379</f>
        <v>42606</v>
      </c>
      <c r="K379" s="5">
        <v>42606</v>
      </c>
      <c r="L379" s="7">
        <v>-774837.93</v>
      </c>
      <c r="M379" s="7">
        <v>-634612.35</v>
      </c>
      <c r="N379" s="7">
        <v>242845.1</v>
      </c>
      <c r="O379" s="7">
        <v>1166605.19</v>
      </c>
      <c r="Q379" s="3">
        <v>42606</v>
      </c>
      <c r="R379">
        <v>2242.9090999999999</v>
      </c>
      <c r="S379">
        <v>2244.8791000000001</v>
      </c>
      <c r="T379">
        <v>2227.5558999999998</v>
      </c>
      <c r="U379">
        <v>2232.2134000000001</v>
      </c>
      <c r="V379">
        <v>1812178700</v>
      </c>
    </row>
    <row r="380" spans="1:22">
      <c r="A380" s="3">
        <v>42607</v>
      </c>
      <c r="B380" s="4">
        <v>19.705300000000001</v>
      </c>
      <c r="C380" s="4">
        <v>13.29</v>
      </c>
      <c r="D380" s="4">
        <v>2172.4699999999998</v>
      </c>
      <c r="E380" s="4">
        <v>2222.1523000000002</v>
      </c>
      <c r="F380" s="2">
        <v>-4.5069999999999997E-3</v>
      </c>
      <c r="G380">
        <v>21100844007</v>
      </c>
      <c r="H380">
        <v>6.6487999999999996</v>
      </c>
      <c r="I380">
        <f t="shared" si="5"/>
        <v>1</v>
      </c>
      <c r="J380" s="13">
        <f>K380</f>
        <v>42607</v>
      </c>
      <c r="K380" s="5">
        <v>42607</v>
      </c>
      <c r="L380" s="7">
        <v>-1351182.95</v>
      </c>
      <c r="M380" s="7">
        <v>-1092717.08</v>
      </c>
      <c r="N380" s="7">
        <v>100385.77</v>
      </c>
      <c r="O380" s="7">
        <v>2343514.2599999998</v>
      </c>
      <c r="Q380" s="3">
        <v>42607</v>
      </c>
      <c r="R380">
        <v>2224.5128</v>
      </c>
      <c r="S380">
        <v>2225.9992000000002</v>
      </c>
      <c r="T380">
        <v>2205.0109000000002</v>
      </c>
      <c r="U380">
        <v>2222.1523000000002</v>
      </c>
      <c r="V380">
        <v>2181910400</v>
      </c>
    </row>
    <row r="381" spans="1:22">
      <c r="A381" s="3">
        <v>42608</v>
      </c>
      <c r="B381" s="4">
        <v>19.598500000000001</v>
      </c>
      <c r="C381" s="4">
        <v>12.13</v>
      </c>
      <c r="D381" s="4">
        <v>2169.04</v>
      </c>
      <c r="E381" s="4">
        <v>2219.3076000000001</v>
      </c>
      <c r="F381" s="2">
        <v>-1.2800000000000001E-3</v>
      </c>
      <c r="G381">
        <v>16358841293</v>
      </c>
      <c r="H381">
        <v>6.6856</v>
      </c>
      <c r="I381">
        <f t="shared" si="5"/>
        <v>1</v>
      </c>
      <c r="J381" s="13">
        <f>K381</f>
        <v>42608</v>
      </c>
      <c r="K381" s="5">
        <v>42608</v>
      </c>
      <c r="L381" s="7">
        <v>-623026.68000000005</v>
      </c>
      <c r="M381" s="7">
        <v>-361050.41</v>
      </c>
      <c r="N381" s="7">
        <v>-43728.77</v>
      </c>
      <c r="O381" s="7">
        <v>1027805.86</v>
      </c>
      <c r="Q381" s="3">
        <v>42608</v>
      </c>
      <c r="R381">
        <v>2223.3072999999999</v>
      </c>
      <c r="S381">
        <v>2232.2944000000002</v>
      </c>
      <c r="T381">
        <v>2215.6248999999998</v>
      </c>
      <c r="U381">
        <v>2219.3076000000001</v>
      </c>
      <c r="V381">
        <v>1643096500</v>
      </c>
    </row>
    <row r="382" spans="1:22">
      <c r="A382" s="3">
        <v>42611</v>
      </c>
      <c r="B382" s="4">
        <v>20.118500000000001</v>
      </c>
      <c r="C382" s="4">
        <v>12.9</v>
      </c>
      <c r="D382" s="4">
        <v>2180.38</v>
      </c>
      <c r="E382" s="4">
        <v>2214.2593000000002</v>
      </c>
      <c r="F382" s="2">
        <v>-2.2750000000000001E-3</v>
      </c>
      <c r="G382">
        <v>20336544676</v>
      </c>
      <c r="H382">
        <v>6.6811999999999996</v>
      </c>
      <c r="I382">
        <f t="shared" si="5"/>
        <v>1</v>
      </c>
      <c r="J382" s="13">
        <f>K382</f>
        <v>42611</v>
      </c>
      <c r="K382" s="5">
        <v>42611</v>
      </c>
      <c r="L382" s="7">
        <v>-911126.07</v>
      </c>
      <c r="M382" s="7">
        <v>-704534.59</v>
      </c>
      <c r="N382" s="7">
        <v>95265.33</v>
      </c>
      <c r="O382" s="7">
        <v>1520395.33</v>
      </c>
      <c r="Q382" s="3">
        <v>42611</v>
      </c>
      <c r="R382">
        <v>2219.0198999999998</v>
      </c>
      <c r="S382">
        <v>2220.1266999999998</v>
      </c>
      <c r="T382">
        <v>2205.1217000000001</v>
      </c>
      <c r="U382">
        <v>2214.2593000000002</v>
      </c>
      <c r="V382">
        <v>1985201200</v>
      </c>
    </row>
    <row r="383" spans="1:22">
      <c r="A383" s="3">
        <v>42612</v>
      </c>
      <c r="B383" s="4">
        <v>20.1023</v>
      </c>
      <c r="C383" s="4">
        <v>12.7</v>
      </c>
      <c r="D383" s="4">
        <v>2176.12</v>
      </c>
      <c r="E383" s="4">
        <v>2224.0621000000001</v>
      </c>
      <c r="F383" s="2">
        <v>4.4270000000000004E-3</v>
      </c>
      <c r="G383">
        <v>20353643460</v>
      </c>
      <c r="H383">
        <v>6.6908000000000003</v>
      </c>
      <c r="I383">
        <f t="shared" si="5"/>
        <v>1</v>
      </c>
      <c r="J383" s="13">
        <f>K383</f>
        <v>42612</v>
      </c>
      <c r="K383" s="5">
        <v>42612</v>
      </c>
      <c r="L383" s="7">
        <v>-1002775.69</v>
      </c>
      <c r="M383" s="7">
        <v>-574977.43999999994</v>
      </c>
      <c r="N383" s="7">
        <v>178511.43</v>
      </c>
      <c r="O383" s="7">
        <v>1399241.7</v>
      </c>
      <c r="Q383" s="3">
        <v>42612</v>
      </c>
      <c r="R383">
        <v>2215.8404</v>
      </c>
      <c r="S383">
        <v>2229.8335000000002</v>
      </c>
      <c r="T383">
        <v>2215.6855999999998</v>
      </c>
      <c r="U383">
        <v>2224.0621000000001</v>
      </c>
      <c r="V383">
        <v>1984669200</v>
      </c>
    </row>
    <row r="384" spans="1:22">
      <c r="A384" s="3">
        <v>42613</v>
      </c>
      <c r="B384" s="4">
        <v>20.468900000000001</v>
      </c>
      <c r="C384" s="4">
        <v>12.97</v>
      </c>
      <c r="D384" s="4">
        <v>2170.9499999999998</v>
      </c>
      <c r="E384" s="4">
        <v>2232.7116999999998</v>
      </c>
      <c r="F384" s="2">
        <v>3.8890000000000001E-3</v>
      </c>
      <c r="G384">
        <v>19008422813</v>
      </c>
      <c r="H384">
        <v>6.6783999999999999</v>
      </c>
      <c r="I384">
        <f t="shared" si="5"/>
        <v>1</v>
      </c>
      <c r="J384" s="13">
        <f>K384</f>
        <v>42613</v>
      </c>
      <c r="K384" s="5">
        <v>42613</v>
      </c>
      <c r="L384" s="7">
        <v>-624395.84</v>
      </c>
      <c r="M384" s="7">
        <v>-488602.24</v>
      </c>
      <c r="N384" s="7">
        <v>-15870.01</v>
      </c>
      <c r="O384" s="7">
        <v>1128868.08</v>
      </c>
      <c r="Q384" s="3">
        <v>42613</v>
      </c>
      <c r="R384">
        <v>2222.0196999999998</v>
      </c>
      <c r="S384">
        <v>2237.6590999999999</v>
      </c>
      <c r="T384">
        <v>2218.6523000000002</v>
      </c>
      <c r="U384">
        <v>2232.7116999999998</v>
      </c>
      <c r="V384">
        <v>1695555200</v>
      </c>
    </row>
    <row r="385" spans="1:22">
      <c r="A385" s="3">
        <v>42614</v>
      </c>
      <c r="B385" s="4">
        <v>20.527200000000001</v>
      </c>
      <c r="C385" s="4">
        <v>12.99</v>
      </c>
      <c r="D385" s="4">
        <v>2170.86</v>
      </c>
      <c r="E385" s="4">
        <v>2220.4031</v>
      </c>
      <c r="F385" s="2">
        <v>-5.5129999999999997E-3</v>
      </c>
      <c r="G385">
        <v>19569003737</v>
      </c>
      <c r="H385">
        <v>6.6726999999999999</v>
      </c>
      <c r="I385">
        <f t="shared" si="5"/>
        <v>1</v>
      </c>
      <c r="J385" s="13">
        <f>K385</f>
        <v>42614</v>
      </c>
      <c r="K385" s="5">
        <v>42614</v>
      </c>
      <c r="L385" s="7">
        <v>-1607915.14</v>
      </c>
      <c r="M385" s="6">
        <v>-917876.44</v>
      </c>
      <c r="N385" s="6">
        <v>-14340.734200000001</v>
      </c>
      <c r="O385" s="6">
        <v>2540132.31</v>
      </c>
      <c r="Q385" s="3">
        <v>42614</v>
      </c>
      <c r="R385">
        <v>2230.3627999999999</v>
      </c>
      <c r="S385">
        <v>2235.6487999999999</v>
      </c>
      <c r="T385">
        <v>2219.2541999999999</v>
      </c>
      <c r="U385">
        <v>2220.4031</v>
      </c>
      <c r="V385">
        <v>1902822400</v>
      </c>
    </row>
    <row r="386" spans="1:22">
      <c r="A386" s="3">
        <v>42615</v>
      </c>
      <c r="B386" s="4">
        <v>20.380600000000001</v>
      </c>
      <c r="C386" s="4">
        <v>11.9</v>
      </c>
      <c r="D386" s="4">
        <v>2179.98</v>
      </c>
      <c r="E386" s="4">
        <v>2229.893</v>
      </c>
      <c r="F386" s="2">
        <v>4.274E-3</v>
      </c>
      <c r="G386">
        <v>20785028615</v>
      </c>
      <c r="H386">
        <v>6.6872999999999996</v>
      </c>
      <c r="I386">
        <f t="shared" si="5"/>
        <v>1</v>
      </c>
      <c r="J386" s="13">
        <f>K386</f>
        <v>42615</v>
      </c>
      <c r="K386" s="5">
        <v>42615</v>
      </c>
      <c r="L386" s="7">
        <v>-1094617.3400000001</v>
      </c>
      <c r="M386" s="6">
        <v>-814994.47</v>
      </c>
      <c r="N386" s="6">
        <v>-322176.88199999998</v>
      </c>
      <c r="O386" s="6">
        <v>2231788.69</v>
      </c>
      <c r="Q386" s="3">
        <v>42615</v>
      </c>
      <c r="R386">
        <v>2216.288</v>
      </c>
      <c r="S386">
        <v>2231.4553000000001</v>
      </c>
      <c r="T386">
        <v>2215.6442999999999</v>
      </c>
      <c r="U386">
        <v>2229.893</v>
      </c>
      <c r="V386">
        <v>2040602300</v>
      </c>
    </row>
    <row r="387" spans="1:22">
      <c r="A387" s="3">
        <v>42618</v>
      </c>
      <c r="B387" s="4">
        <v>20.3414</v>
      </c>
      <c r="C387" s="4">
        <v>11.9</v>
      </c>
      <c r="D387" s="4">
        <v>2179.98</v>
      </c>
      <c r="E387" s="4">
        <v>2228.7184000000002</v>
      </c>
      <c r="F387" s="2">
        <v>-5.2700000000000002E-4</v>
      </c>
      <c r="G387">
        <v>17615394655</v>
      </c>
      <c r="H387">
        <v>6.6676000000000002</v>
      </c>
      <c r="I387">
        <f t="shared" ref="I387:I450" si="6">IF(F388&lt;-0.03,-1,1)</f>
        <v>1</v>
      </c>
      <c r="J387" s="13">
        <f>K387</f>
        <v>42618</v>
      </c>
      <c r="K387" s="5">
        <v>42618</v>
      </c>
      <c r="L387" s="6">
        <v>-417404.29100000003</v>
      </c>
      <c r="M387" s="6">
        <v>-557077.32999999996</v>
      </c>
      <c r="N387" s="6">
        <v>-205003.48199999999</v>
      </c>
      <c r="O387" s="6">
        <v>1179485.1000000001</v>
      </c>
      <c r="Q387" s="3">
        <v>42618</v>
      </c>
      <c r="R387">
        <v>2230.4115999999999</v>
      </c>
      <c r="S387">
        <v>2240.4942999999998</v>
      </c>
      <c r="T387">
        <v>2224.9324999999999</v>
      </c>
      <c r="U387">
        <v>2228.7184000000002</v>
      </c>
      <c r="V387">
        <v>1781345200</v>
      </c>
    </row>
    <row r="388" spans="1:22">
      <c r="A388" s="3">
        <v>42619</v>
      </c>
      <c r="B388" s="4">
        <v>20.144200000000001</v>
      </c>
      <c r="C388" s="4">
        <v>11.85</v>
      </c>
      <c r="D388" s="4">
        <v>2186.48</v>
      </c>
      <c r="E388" s="4">
        <v>2232.4508000000001</v>
      </c>
      <c r="F388" s="2">
        <v>1.6750000000000001E-3</v>
      </c>
      <c r="G388">
        <v>20977302258</v>
      </c>
      <c r="H388">
        <v>6.6555</v>
      </c>
      <c r="I388">
        <f t="shared" si="6"/>
        <v>1</v>
      </c>
      <c r="J388" s="13">
        <f>K388</f>
        <v>42619</v>
      </c>
      <c r="K388" s="5">
        <v>42619</v>
      </c>
      <c r="L388" s="6">
        <v>1185043.379</v>
      </c>
      <c r="M388" s="6">
        <v>274346.80200000003</v>
      </c>
      <c r="N388" s="6">
        <v>-613241.56799999997</v>
      </c>
      <c r="O388" s="6">
        <v>-846148.61</v>
      </c>
      <c r="Q388" s="3">
        <v>42619</v>
      </c>
      <c r="R388">
        <v>2227.4391999999998</v>
      </c>
      <c r="S388">
        <v>2241.5245</v>
      </c>
      <c r="T388">
        <v>2217.4769999999999</v>
      </c>
      <c r="U388">
        <v>2232.4508000000001</v>
      </c>
      <c r="V388">
        <v>2125477100</v>
      </c>
    </row>
    <row r="389" spans="1:22">
      <c r="A389" s="3">
        <v>42620</v>
      </c>
      <c r="B389" s="4">
        <v>20.122299999999999</v>
      </c>
      <c r="C389" s="4">
        <v>11.77</v>
      </c>
      <c r="D389" s="4">
        <v>2186.16</v>
      </c>
      <c r="E389" s="4">
        <v>2236.5455000000002</v>
      </c>
      <c r="F389" s="2">
        <v>1.8339999999999999E-3</v>
      </c>
      <c r="G389">
        <v>22932080128</v>
      </c>
      <c r="H389">
        <v>6.6619999999999999</v>
      </c>
      <c r="I389">
        <f t="shared" si="6"/>
        <v>1</v>
      </c>
      <c r="J389" s="13">
        <f>K389</f>
        <v>42620</v>
      </c>
      <c r="K389" s="5">
        <v>42620</v>
      </c>
      <c r="L389" s="6">
        <v>-519589.576</v>
      </c>
      <c r="M389" s="6">
        <v>-615662.11</v>
      </c>
      <c r="N389" s="6">
        <v>-211644.33600000001</v>
      </c>
      <c r="O389" s="6">
        <v>1346896.02</v>
      </c>
      <c r="Q389" s="3">
        <v>42620</v>
      </c>
      <c r="R389">
        <v>2233.0342999999998</v>
      </c>
      <c r="S389">
        <v>2246.3721999999998</v>
      </c>
      <c r="T389">
        <v>2230.5783000000001</v>
      </c>
      <c r="U389">
        <v>2236.5455000000002</v>
      </c>
      <c r="V389">
        <v>2209767100</v>
      </c>
    </row>
    <row r="390" spans="1:22">
      <c r="A390" s="3">
        <v>42621</v>
      </c>
      <c r="B390" s="4">
        <v>19.659300000000002</v>
      </c>
      <c r="C390" s="4">
        <v>11.65</v>
      </c>
      <c r="D390" s="4">
        <v>2181.3000000000002</v>
      </c>
      <c r="E390" s="4">
        <v>2236.6259</v>
      </c>
      <c r="F390" s="2">
        <v>3.6000000000000001E-5</v>
      </c>
      <c r="G390">
        <v>14213130964</v>
      </c>
      <c r="H390">
        <v>6.6684000000000001</v>
      </c>
      <c r="I390">
        <f t="shared" si="6"/>
        <v>1</v>
      </c>
      <c r="J390" s="13">
        <f>K390</f>
        <v>42621</v>
      </c>
      <c r="K390" s="5">
        <v>42621</v>
      </c>
      <c r="L390" s="8">
        <v>-3.4190999999999998</v>
      </c>
      <c r="M390" s="8">
        <v>-948737.00219999999</v>
      </c>
      <c r="N390" s="8">
        <v>-585481.78650000005</v>
      </c>
      <c r="O390" s="8">
        <v>34694.672400000003</v>
      </c>
      <c r="Q390" s="3">
        <v>42621</v>
      </c>
      <c r="R390">
        <v>2234.9461000000001</v>
      </c>
      <c r="S390">
        <v>2239.1678999999999</v>
      </c>
      <c r="T390">
        <v>2230.8166000000001</v>
      </c>
      <c r="U390">
        <v>2236.6259</v>
      </c>
      <c r="V390">
        <v>1417115700</v>
      </c>
    </row>
    <row r="391" spans="1:22">
      <c r="A391" s="3">
        <v>42622</v>
      </c>
      <c r="B391" s="4">
        <v>18.599799999999998</v>
      </c>
      <c r="C391" s="4">
        <v>12.52</v>
      </c>
      <c r="D391" s="4">
        <v>2127.81</v>
      </c>
      <c r="E391" s="4">
        <v>2229.3096999999998</v>
      </c>
      <c r="F391" s="2">
        <v>-3.271E-3</v>
      </c>
      <c r="G391">
        <v>18263953236</v>
      </c>
      <c r="H391">
        <v>6.6908000000000003</v>
      </c>
      <c r="I391">
        <f t="shared" si="6"/>
        <v>1</v>
      </c>
      <c r="J391" s="13">
        <f>K391</f>
        <v>42622</v>
      </c>
      <c r="K391" s="5">
        <v>42622</v>
      </c>
      <c r="L391" s="8">
        <v>-4.0247000000000002</v>
      </c>
      <c r="M391" s="8">
        <v>-1096441.5560000001</v>
      </c>
      <c r="N391" s="8">
        <v>-838291.59069999994</v>
      </c>
      <c r="O391" s="8">
        <v>-334385.23800000001</v>
      </c>
      <c r="Q391" s="3">
        <v>42622</v>
      </c>
      <c r="R391">
        <v>2236.3901999999998</v>
      </c>
      <c r="S391">
        <v>2241.6100999999999</v>
      </c>
      <c r="T391">
        <v>2228.6613000000002</v>
      </c>
      <c r="U391">
        <v>2229.3096999999998</v>
      </c>
      <c r="V391">
        <v>1741151300</v>
      </c>
    </row>
    <row r="392" spans="1:22">
      <c r="A392" s="3">
        <v>42625</v>
      </c>
      <c r="B392" s="4">
        <v>19.311599999999999</v>
      </c>
      <c r="C392" s="4">
        <v>14.76</v>
      </c>
      <c r="D392" s="4">
        <v>2159.04</v>
      </c>
      <c r="E392" s="4">
        <v>2199.9764</v>
      </c>
      <c r="F392" s="2">
        <v>-1.3158E-2</v>
      </c>
      <c r="G392">
        <v>34431278167</v>
      </c>
      <c r="H392">
        <v>6.6726000000000001</v>
      </c>
      <c r="I392">
        <f t="shared" si="6"/>
        <v>1</v>
      </c>
      <c r="J392" s="13">
        <f>K392</f>
        <v>42625</v>
      </c>
      <c r="K392" s="5">
        <v>42625</v>
      </c>
      <c r="L392" s="9">
        <v>-2415896.531</v>
      </c>
      <c r="M392" s="9">
        <v>-2264238.2710000002</v>
      </c>
      <c r="N392" s="9">
        <v>-658425.90139999997</v>
      </c>
      <c r="O392" s="8">
        <v>5338560.7029999997</v>
      </c>
      <c r="Q392" s="3">
        <v>42625</v>
      </c>
      <c r="R392">
        <v>2201.6758</v>
      </c>
      <c r="S392">
        <v>2202.9049</v>
      </c>
      <c r="T392">
        <v>2175.3330000000001</v>
      </c>
      <c r="U392">
        <v>2199.9764</v>
      </c>
      <c r="V392">
        <v>3454689100</v>
      </c>
    </row>
    <row r="393" spans="1:22">
      <c r="A393" s="3">
        <v>42626</v>
      </c>
      <c r="B393" s="4">
        <v>17.547999999999998</v>
      </c>
      <c r="C393" s="4">
        <v>15.83</v>
      </c>
      <c r="D393" s="4">
        <v>2127.02</v>
      </c>
      <c r="E393" s="4">
        <v>2193.1932000000002</v>
      </c>
      <c r="F393" s="2">
        <v>-3.0829999999999998E-3</v>
      </c>
      <c r="G393">
        <v>14480419194</v>
      </c>
      <c r="H393">
        <v>6.6894999999999998</v>
      </c>
      <c r="I393">
        <f t="shared" si="6"/>
        <v>1</v>
      </c>
      <c r="J393" s="13">
        <f>K393</f>
        <v>42626</v>
      </c>
      <c r="K393" s="5">
        <v>42626</v>
      </c>
      <c r="L393" s="8">
        <v>-381267.83549999999</v>
      </c>
      <c r="M393" s="8">
        <v>-535538.08219999995</v>
      </c>
      <c r="N393" s="8">
        <v>-388066.84399999998</v>
      </c>
      <c r="O393" s="8">
        <v>1304872.7620000001</v>
      </c>
      <c r="Q393" s="3">
        <v>42626</v>
      </c>
      <c r="R393">
        <v>2197.3784999999998</v>
      </c>
      <c r="S393">
        <v>2199.2404000000001</v>
      </c>
      <c r="T393">
        <v>2185.8220999999999</v>
      </c>
      <c r="U393">
        <v>2193.1932000000002</v>
      </c>
      <c r="V393">
        <v>1496892400</v>
      </c>
    </row>
    <row r="394" spans="1:22">
      <c r="A394" s="3">
        <v>42627</v>
      </c>
      <c r="B394" s="4">
        <v>17.629899999999999</v>
      </c>
      <c r="C394" s="4">
        <v>16.34</v>
      </c>
      <c r="D394" s="4">
        <v>2125.77</v>
      </c>
      <c r="E394" s="4">
        <v>2176.5230000000001</v>
      </c>
      <c r="F394" s="2">
        <v>-7.6010000000000001E-3</v>
      </c>
      <c r="G394">
        <v>16682778415</v>
      </c>
      <c r="H394">
        <v>6.6786000000000003</v>
      </c>
      <c r="I394">
        <f t="shared" si="6"/>
        <v>1</v>
      </c>
      <c r="J394" s="13">
        <f>K394</f>
        <v>42627</v>
      </c>
      <c r="K394" s="5">
        <v>42627</v>
      </c>
      <c r="L394" s="8">
        <v>-773466.42599999998</v>
      </c>
      <c r="M394" s="8">
        <v>-573216.51549999998</v>
      </c>
      <c r="N394" s="8">
        <v>-319609.0969</v>
      </c>
      <c r="O394" s="8">
        <v>1666292.0379999999</v>
      </c>
      <c r="Q394" s="3">
        <v>42627</v>
      </c>
      <c r="R394">
        <v>2184.1113</v>
      </c>
      <c r="S394">
        <v>2187.9544000000001</v>
      </c>
      <c r="T394">
        <v>2172.3966</v>
      </c>
      <c r="U394">
        <v>2176.5230000000001</v>
      </c>
      <c r="V394">
        <v>1816965700</v>
      </c>
    </row>
    <row r="395" spans="1:22">
      <c r="A395" s="3">
        <v>42632</v>
      </c>
      <c r="B395" s="4">
        <v>17.446400000000001</v>
      </c>
      <c r="C395" s="4">
        <v>14.6</v>
      </c>
      <c r="D395" s="4">
        <v>2139.12</v>
      </c>
      <c r="E395" s="4">
        <v>2189.4611</v>
      </c>
      <c r="F395" s="2">
        <v>5.9439999999999996E-3</v>
      </c>
      <c r="G395">
        <v>12964096987</v>
      </c>
      <c r="H395">
        <v>6.6595000000000004</v>
      </c>
      <c r="I395">
        <f t="shared" si="6"/>
        <v>1</v>
      </c>
      <c r="J395" s="13">
        <f>K395</f>
        <v>42632</v>
      </c>
      <c r="K395" s="5">
        <v>42632</v>
      </c>
      <c r="L395" s="9">
        <v>-277394.81420000002</v>
      </c>
      <c r="M395" s="9">
        <v>-246838.00769999999</v>
      </c>
      <c r="N395" s="9">
        <v>-55412.177100000001</v>
      </c>
      <c r="O395" s="10">
        <v>579644.99899999995</v>
      </c>
      <c r="Q395" s="3">
        <v>42632</v>
      </c>
      <c r="R395">
        <v>2178.7597000000001</v>
      </c>
      <c r="S395">
        <v>2191.2152000000001</v>
      </c>
      <c r="T395">
        <v>2178.7597000000001</v>
      </c>
      <c r="U395">
        <v>2189.4611</v>
      </c>
      <c r="V395">
        <v>1413566500</v>
      </c>
    </row>
    <row r="396" spans="1:22">
      <c r="A396" s="3">
        <v>42633</v>
      </c>
      <c r="B396" s="4">
        <v>17.0596</v>
      </c>
      <c r="C396" s="4">
        <v>14.69</v>
      </c>
      <c r="D396" s="4">
        <v>2139.7600000000002</v>
      </c>
      <c r="E396" s="4">
        <v>2184.2066</v>
      </c>
      <c r="F396" s="2">
        <v>-2.3999999999999998E-3</v>
      </c>
      <c r="G396">
        <v>10917289013</v>
      </c>
      <c r="H396">
        <v>6.6738</v>
      </c>
      <c r="I396">
        <f t="shared" si="6"/>
        <v>1</v>
      </c>
      <c r="J396" s="13">
        <f>K396</f>
        <v>42633</v>
      </c>
      <c r="K396" s="5">
        <v>42633</v>
      </c>
      <c r="L396" s="9">
        <v>-565709.67229999998</v>
      </c>
      <c r="M396" s="9">
        <v>-509867.25929999998</v>
      </c>
      <c r="N396" s="9">
        <v>147772.1629</v>
      </c>
      <c r="O396" s="10">
        <v>927804.76870000002</v>
      </c>
      <c r="Q396" s="3">
        <v>42633</v>
      </c>
      <c r="R396">
        <v>2190.0972999999999</v>
      </c>
      <c r="S396">
        <v>2190.7166000000002</v>
      </c>
      <c r="T396">
        <v>2181.0162</v>
      </c>
      <c r="U396">
        <v>2184.2066</v>
      </c>
      <c r="V396">
        <v>1102289400</v>
      </c>
    </row>
    <row r="397" spans="1:22">
      <c r="A397" s="3">
        <v>42634</v>
      </c>
      <c r="B397" s="4">
        <v>17.3491</v>
      </c>
      <c r="C397" s="4">
        <v>12.98</v>
      </c>
      <c r="D397" s="4">
        <v>2163.12</v>
      </c>
      <c r="E397" s="4">
        <v>2187.1541999999999</v>
      </c>
      <c r="F397" s="2">
        <v>1.3500000000000001E-3</v>
      </c>
      <c r="G397">
        <v>12499273318</v>
      </c>
      <c r="H397">
        <v>6.6513</v>
      </c>
      <c r="I397">
        <f t="shared" si="6"/>
        <v>1</v>
      </c>
      <c r="J397" s="13">
        <f>K397</f>
        <v>42634</v>
      </c>
      <c r="K397" s="5">
        <v>42634</v>
      </c>
      <c r="L397" s="8">
        <v>-230304.94</v>
      </c>
      <c r="M397" s="8">
        <v>-380099.69439999998</v>
      </c>
      <c r="N397" s="8">
        <v>-229614.37959999999</v>
      </c>
      <c r="O397" s="8">
        <v>840019.01399999997</v>
      </c>
      <c r="Q397" s="3">
        <v>42634</v>
      </c>
      <c r="R397">
        <v>2184.4234999999999</v>
      </c>
      <c r="S397">
        <v>2191.8130000000001</v>
      </c>
      <c r="T397">
        <v>2180.5012000000002</v>
      </c>
      <c r="U397">
        <v>2187.1541999999999</v>
      </c>
      <c r="V397">
        <v>1244650900</v>
      </c>
    </row>
    <row r="398" spans="1:22">
      <c r="A398" s="3">
        <v>42635</v>
      </c>
      <c r="B398" s="4">
        <v>16.264399999999998</v>
      </c>
      <c r="C398" s="4">
        <v>11.76</v>
      </c>
      <c r="D398" s="4">
        <v>2177.1799999999998</v>
      </c>
      <c r="E398" s="4">
        <v>2200.6981000000001</v>
      </c>
      <c r="F398" s="2">
        <v>6.1919999999999996E-3</v>
      </c>
      <c r="G398">
        <v>15995169274</v>
      </c>
      <c r="H398">
        <v>6.6669999999999998</v>
      </c>
      <c r="I398">
        <f t="shared" si="6"/>
        <v>1</v>
      </c>
      <c r="J398" s="13">
        <f>K398</f>
        <v>42635</v>
      </c>
      <c r="K398" s="5">
        <v>42635</v>
      </c>
      <c r="L398" s="8">
        <v>279024.05859999999</v>
      </c>
      <c r="M398" s="8">
        <v>-268562.35859999998</v>
      </c>
      <c r="N398" s="8">
        <v>-344490.23859999998</v>
      </c>
      <c r="O398" s="8">
        <v>334028.53860000003</v>
      </c>
      <c r="Q398" s="3">
        <v>42635</v>
      </c>
      <c r="R398">
        <v>2195.2460999999998</v>
      </c>
      <c r="S398">
        <v>2210.7925</v>
      </c>
      <c r="T398">
        <v>2192.4911999999999</v>
      </c>
      <c r="U398">
        <v>2200.6981000000001</v>
      </c>
      <c r="V398">
        <v>1539804300</v>
      </c>
    </row>
    <row r="399" spans="1:22">
      <c r="A399" s="3">
        <v>42636</v>
      </c>
      <c r="B399" s="4">
        <v>15.8062</v>
      </c>
      <c r="C399" s="4">
        <v>11.93</v>
      </c>
      <c r="D399" s="4">
        <v>2164.69</v>
      </c>
      <c r="E399" s="4">
        <v>2196.2903000000001</v>
      </c>
      <c r="F399" s="2">
        <v>-2.003E-3</v>
      </c>
      <c r="G399">
        <v>11066821847</v>
      </c>
      <c r="H399">
        <v>6.6744000000000003</v>
      </c>
      <c r="I399">
        <f t="shared" si="6"/>
        <v>1</v>
      </c>
      <c r="J399" s="13">
        <f>K399</f>
        <v>42636</v>
      </c>
      <c r="K399" s="5">
        <v>42636</v>
      </c>
      <c r="L399" s="8">
        <v>-1031797.5159999999</v>
      </c>
      <c r="M399" s="8">
        <v>-719716.95460000006</v>
      </c>
      <c r="N399" s="8">
        <v>-268264.42300000001</v>
      </c>
      <c r="O399" s="8">
        <v>2019778.8940000001</v>
      </c>
      <c r="Q399" s="3">
        <v>42636</v>
      </c>
      <c r="R399">
        <v>2202.6976</v>
      </c>
      <c r="S399">
        <v>2203.6628000000001</v>
      </c>
      <c r="T399">
        <v>2195.0765999999999</v>
      </c>
      <c r="U399">
        <v>2196.2903000000001</v>
      </c>
      <c r="V399">
        <v>1172763600</v>
      </c>
    </row>
    <row r="400" spans="1:22">
      <c r="A400" s="3">
        <v>42639</v>
      </c>
      <c r="B400" s="4">
        <v>16.302900000000001</v>
      </c>
      <c r="C400" s="4">
        <v>13.26</v>
      </c>
      <c r="D400" s="4">
        <v>2146.1</v>
      </c>
      <c r="E400" s="4">
        <v>2167.2640000000001</v>
      </c>
      <c r="F400" s="2">
        <v>-1.3216E-2</v>
      </c>
      <c r="G400">
        <v>16306550462</v>
      </c>
      <c r="H400">
        <v>6.6646000000000001</v>
      </c>
      <c r="I400">
        <f t="shared" si="6"/>
        <v>1</v>
      </c>
      <c r="J400" s="13">
        <f>K400</f>
        <v>42639</v>
      </c>
      <c r="K400" s="5">
        <v>42639</v>
      </c>
      <c r="L400" s="11">
        <v>-1683144.39</v>
      </c>
      <c r="M400" s="11">
        <v>-1373674.62</v>
      </c>
      <c r="N400" s="11">
        <v>-426401.53</v>
      </c>
      <c r="O400" s="11">
        <v>3483220.54</v>
      </c>
      <c r="Q400" s="3">
        <v>42639</v>
      </c>
      <c r="R400">
        <v>2190.3899000000001</v>
      </c>
      <c r="S400">
        <v>2190.3899000000001</v>
      </c>
      <c r="T400">
        <v>2166.8247999999999</v>
      </c>
      <c r="U400">
        <v>2167.2640000000001</v>
      </c>
      <c r="V400">
        <v>1694820900</v>
      </c>
    </row>
    <row r="401" spans="1:22">
      <c r="A401" s="3">
        <v>42640</v>
      </c>
      <c r="B401" s="4">
        <v>16.4956</v>
      </c>
      <c r="C401" s="4">
        <v>12.97</v>
      </c>
      <c r="D401" s="4">
        <v>2159.9299999999998</v>
      </c>
      <c r="E401" s="4">
        <v>2176.4476</v>
      </c>
      <c r="F401" s="2">
        <v>4.2370000000000003E-3</v>
      </c>
      <c r="G401">
        <v>12286665277</v>
      </c>
      <c r="H401">
        <v>6.6680999999999999</v>
      </c>
      <c r="I401">
        <f t="shared" si="6"/>
        <v>1</v>
      </c>
      <c r="J401" s="13">
        <f>K401</f>
        <v>42640</v>
      </c>
      <c r="K401" s="5">
        <v>42640</v>
      </c>
      <c r="L401" s="11">
        <v>-700865.21</v>
      </c>
      <c r="M401" s="11">
        <v>-573013.15</v>
      </c>
      <c r="N401" s="11">
        <v>40569.86</v>
      </c>
      <c r="O401" s="11">
        <v>1233308.5</v>
      </c>
      <c r="Q401" s="3">
        <v>42640</v>
      </c>
      <c r="R401">
        <v>2163.3779</v>
      </c>
      <c r="S401">
        <v>2176.7665999999999</v>
      </c>
      <c r="T401">
        <v>2162.4355</v>
      </c>
      <c r="U401">
        <v>2176.4476</v>
      </c>
      <c r="V401">
        <v>1259253900</v>
      </c>
    </row>
    <row r="402" spans="1:22">
      <c r="A402" s="3">
        <v>42641</v>
      </c>
      <c r="B402" s="4">
        <v>16.586300000000001</v>
      </c>
      <c r="C402" s="4">
        <v>12.24</v>
      </c>
      <c r="D402" s="4">
        <v>2171.37</v>
      </c>
      <c r="E402" s="4">
        <v>2166.7226000000001</v>
      </c>
      <c r="F402" s="2">
        <v>-4.4679999999999997E-3</v>
      </c>
      <c r="G402">
        <v>9340080201</v>
      </c>
      <c r="H402">
        <v>6.67</v>
      </c>
      <c r="I402">
        <f t="shared" si="6"/>
        <v>1</v>
      </c>
      <c r="J402" s="13">
        <f>K402</f>
        <v>42641</v>
      </c>
      <c r="K402" s="5">
        <v>42641</v>
      </c>
      <c r="L402" s="11">
        <v>-89857.65</v>
      </c>
      <c r="M402" s="11">
        <v>-370610.6</v>
      </c>
      <c r="N402" s="11">
        <v>-205173.12</v>
      </c>
      <c r="O402" s="11">
        <v>665641.38</v>
      </c>
      <c r="Q402" s="3">
        <v>42641</v>
      </c>
      <c r="R402">
        <v>2177.4146999999998</v>
      </c>
      <c r="S402">
        <v>2177.4146999999998</v>
      </c>
      <c r="T402">
        <v>2165.3321999999998</v>
      </c>
      <c r="U402">
        <v>2166.7226000000001</v>
      </c>
      <c r="V402">
        <v>928843200</v>
      </c>
    </row>
    <row r="403" spans="1:22">
      <c r="A403" s="3">
        <v>42642</v>
      </c>
      <c r="B403" s="4">
        <v>15.4359</v>
      </c>
      <c r="C403" s="4">
        <v>12.14</v>
      </c>
      <c r="D403" s="4">
        <v>2151.13</v>
      </c>
      <c r="E403" s="4">
        <v>2175.3696</v>
      </c>
      <c r="F403" s="2">
        <v>3.9909999999999998E-3</v>
      </c>
      <c r="G403">
        <v>11524241341</v>
      </c>
      <c r="H403">
        <v>6.6778000000000004</v>
      </c>
      <c r="I403">
        <f t="shared" si="6"/>
        <v>1</v>
      </c>
      <c r="J403" s="13">
        <f>K403</f>
        <v>42642</v>
      </c>
      <c r="K403" s="5">
        <v>42642</v>
      </c>
      <c r="L403" s="11">
        <v>178438.76</v>
      </c>
      <c r="M403" s="11">
        <v>-132946.16</v>
      </c>
      <c r="N403" s="11">
        <v>-299595.34999999998</v>
      </c>
      <c r="O403" s="11">
        <v>254102.74</v>
      </c>
      <c r="Q403" s="3">
        <v>42642</v>
      </c>
      <c r="R403">
        <v>2170.9872</v>
      </c>
      <c r="S403">
        <v>2183.1707999999999</v>
      </c>
      <c r="T403">
        <v>2170.8427999999999</v>
      </c>
      <c r="U403">
        <v>2175.3696</v>
      </c>
      <c r="V403">
        <v>1187946400</v>
      </c>
    </row>
    <row r="404" spans="1:22">
      <c r="A404" s="3">
        <v>42643</v>
      </c>
      <c r="B404" s="4">
        <v>16.314</v>
      </c>
      <c r="C404" s="4">
        <v>12.53</v>
      </c>
      <c r="D404" s="4">
        <v>2168.27</v>
      </c>
      <c r="E404" s="4">
        <v>2177.3524000000002</v>
      </c>
      <c r="F404" s="2">
        <v>9.1100000000000003E-4</v>
      </c>
      <c r="G404">
        <v>9655516164</v>
      </c>
      <c r="H404">
        <v>6.7008000000000001</v>
      </c>
      <c r="I404">
        <f t="shared" si="6"/>
        <v>1</v>
      </c>
      <c r="J404" s="13">
        <f>K404</f>
        <v>42643</v>
      </c>
      <c r="K404" s="5">
        <v>42643</v>
      </c>
      <c r="L404" s="11">
        <v>-71476.63</v>
      </c>
      <c r="M404" s="11">
        <v>-296585.34999999998</v>
      </c>
      <c r="N404" s="11">
        <v>-127474.02</v>
      </c>
      <c r="O404" s="11">
        <v>495536</v>
      </c>
      <c r="Q404" s="3">
        <v>42643</v>
      </c>
      <c r="R404">
        <v>2171.9391999999998</v>
      </c>
      <c r="S404">
        <v>2182.6073000000001</v>
      </c>
      <c r="T404">
        <v>2171.4920000000002</v>
      </c>
      <c r="U404">
        <v>2177.3524000000002</v>
      </c>
      <c r="V404">
        <v>921930500</v>
      </c>
    </row>
    <row r="405" spans="1:22">
      <c r="A405" s="3">
        <v>42653</v>
      </c>
      <c r="B405" s="4">
        <v>16.782599999999999</v>
      </c>
      <c r="C405" s="4">
        <v>13.29</v>
      </c>
      <c r="D405" s="4">
        <v>2163.66</v>
      </c>
      <c r="E405" s="4">
        <v>2202.8724999999999</v>
      </c>
      <c r="F405" s="2">
        <v>1.1721000000000001E-2</v>
      </c>
      <c r="G405">
        <v>17570859968</v>
      </c>
      <c r="H405">
        <v>6.7098000000000004</v>
      </c>
      <c r="I405">
        <f t="shared" si="6"/>
        <v>1</v>
      </c>
      <c r="J405" s="13">
        <f>K405</f>
        <v>42653</v>
      </c>
      <c r="K405" s="5">
        <v>42653</v>
      </c>
      <c r="L405" s="12">
        <v>779741.88</v>
      </c>
      <c r="M405" s="12">
        <v>146020.70000000001</v>
      </c>
      <c r="N405" s="12">
        <v>94244.77</v>
      </c>
      <c r="O405" s="12">
        <v>-1020007.36</v>
      </c>
      <c r="Q405" s="3">
        <v>42653</v>
      </c>
      <c r="R405">
        <v>2187.6518000000001</v>
      </c>
      <c r="S405">
        <v>2204.3272000000002</v>
      </c>
      <c r="T405">
        <v>2185.4675000000002</v>
      </c>
      <c r="U405">
        <v>2202.8724999999999</v>
      </c>
      <c r="V405">
        <v>1930020200</v>
      </c>
    </row>
    <row r="406" spans="1:22">
      <c r="A406" s="3">
        <v>42654</v>
      </c>
      <c r="B406" s="4">
        <v>16.1265</v>
      </c>
      <c r="C406" s="4">
        <v>13.69</v>
      </c>
      <c r="D406" s="4">
        <v>2136.73</v>
      </c>
      <c r="E406" s="4">
        <v>2209.2276000000002</v>
      </c>
      <c r="F406" s="2">
        <v>2.885E-3</v>
      </c>
      <c r="G406">
        <v>19324765204</v>
      </c>
      <c r="H406">
        <v>6.7257999999999996</v>
      </c>
      <c r="I406">
        <f t="shared" si="6"/>
        <v>1</v>
      </c>
      <c r="J406" s="13">
        <f>K406</f>
        <v>42654</v>
      </c>
      <c r="K406" s="5">
        <v>42654</v>
      </c>
      <c r="L406" s="8">
        <v>27508.05</v>
      </c>
      <c r="M406" s="8">
        <v>-341331.02</v>
      </c>
      <c r="N406" s="8">
        <v>-317464.53999999998</v>
      </c>
      <c r="O406" s="8">
        <v>631287.51</v>
      </c>
      <c r="Q406" s="3">
        <v>42654</v>
      </c>
      <c r="R406">
        <v>2205.3535000000002</v>
      </c>
      <c r="S406">
        <v>2212.4290000000001</v>
      </c>
      <c r="T406">
        <v>2202.1237000000001</v>
      </c>
      <c r="U406">
        <v>2209.2276000000002</v>
      </c>
      <c r="V406">
        <v>2116938400</v>
      </c>
    </row>
    <row r="407" spans="1:22">
      <c r="A407" s="3">
        <v>42655</v>
      </c>
      <c r="B407" s="4">
        <v>16.083400000000001</v>
      </c>
      <c r="C407" s="4">
        <v>15.26</v>
      </c>
      <c r="D407" s="4">
        <v>2139.1799999999998</v>
      </c>
      <c r="E407" s="4">
        <v>2200.9969000000001</v>
      </c>
      <c r="F407" s="2">
        <v>-3.7260000000000001E-3</v>
      </c>
      <c r="G407">
        <v>13632018247</v>
      </c>
      <c r="H407">
        <v>6.7295999999999996</v>
      </c>
      <c r="I407">
        <f t="shared" si="6"/>
        <v>1</v>
      </c>
      <c r="J407" s="13">
        <f>K407</f>
        <v>42655</v>
      </c>
      <c r="K407" s="5">
        <v>42655</v>
      </c>
      <c r="L407" s="12">
        <v>-484082.76</v>
      </c>
      <c r="M407" s="12">
        <v>-484181.16</v>
      </c>
      <c r="N407" s="12">
        <v>-25579.15</v>
      </c>
      <c r="O407" s="12">
        <v>993843.07</v>
      </c>
      <c r="Q407" s="3">
        <v>42655</v>
      </c>
      <c r="R407">
        <v>2205.444</v>
      </c>
      <c r="S407">
        <v>2205.444</v>
      </c>
      <c r="T407">
        <v>2196.8521000000001</v>
      </c>
      <c r="U407">
        <v>2200.9969000000001</v>
      </c>
      <c r="V407">
        <v>1547883700</v>
      </c>
    </row>
    <row r="408" spans="1:22">
      <c r="A408" s="3">
        <v>42656</v>
      </c>
      <c r="B408" s="4">
        <v>15.7849</v>
      </c>
      <c r="C408" s="4">
        <v>16.14</v>
      </c>
      <c r="D408" s="4">
        <v>2132.5500000000002</v>
      </c>
      <c r="E408" s="4">
        <v>2202.1167</v>
      </c>
      <c r="F408" s="2">
        <v>5.0900000000000001E-4</v>
      </c>
      <c r="G408">
        <v>16208937516</v>
      </c>
      <c r="H408">
        <v>6.7157</v>
      </c>
      <c r="I408">
        <f t="shared" si="6"/>
        <v>1</v>
      </c>
      <c r="J408" s="13">
        <f>K408</f>
        <v>42656</v>
      </c>
      <c r="K408" s="5">
        <v>42656</v>
      </c>
      <c r="L408" s="12">
        <v>-15427.4</v>
      </c>
      <c r="M408" s="12">
        <v>-627834.1</v>
      </c>
      <c r="N408" s="12">
        <v>-299296.81</v>
      </c>
      <c r="O408" s="12">
        <v>942558.31</v>
      </c>
      <c r="Q408" s="3">
        <v>42656</v>
      </c>
      <c r="R408">
        <v>2201.3398000000002</v>
      </c>
      <c r="S408">
        <v>2204.8883999999998</v>
      </c>
      <c r="T408">
        <v>2194.5954000000002</v>
      </c>
      <c r="U408">
        <v>2202.1167</v>
      </c>
      <c r="V408">
        <v>1830879000</v>
      </c>
    </row>
    <row r="409" spans="1:22">
      <c r="A409" s="3">
        <v>42657</v>
      </c>
      <c r="B409" s="4">
        <v>15.7849</v>
      </c>
      <c r="C409" s="4">
        <v>16.14</v>
      </c>
      <c r="D409" s="4">
        <v>2132.98</v>
      </c>
      <c r="E409" s="4">
        <v>2209.8145</v>
      </c>
      <c r="F409" s="2">
        <v>3.496E-3</v>
      </c>
      <c r="G409">
        <v>19450261272</v>
      </c>
      <c r="H409">
        <v>6.7378999999999998</v>
      </c>
      <c r="I409">
        <f t="shared" si="6"/>
        <v>1</v>
      </c>
      <c r="J409" s="13">
        <f>K409</f>
        <v>42657</v>
      </c>
      <c r="K409" s="5">
        <v>42657</v>
      </c>
      <c r="L409" s="12">
        <v>-595928.43999999994</v>
      </c>
      <c r="M409" s="12">
        <v>-759185.89</v>
      </c>
      <c r="N409" s="12">
        <v>-208348.33</v>
      </c>
      <c r="O409" s="12">
        <v>1563462.66</v>
      </c>
      <c r="Q409" s="3">
        <v>42657</v>
      </c>
      <c r="R409">
        <v>2199.5558000000001</v>
      </c>
      <c r="S409">
        <v>2211.0918999999999</v>
      </c>
      <c r="T409">
        <v>2196.2604999999999</v>
      </c>
      <c r="U409">
        <v>2209.8145</v>
      </c>
      <c r="V409">
        <v>2395051000</v>
      </c>
    </row>
    <row r="410" spans="1:22">
      <c r="A410" s="3">
        <v>42660</v>
      </c>
      <c r="B410" s="4">
        <v>14.880699999999999</v>
      </c>
      <c r="C410" s="4">
        <v>16.13</v>
      </c>
      <c r="D410" s="4">
        <v>2126.5</v>
      </c>
      <c r="E410" s="4">
        <v>2192.8845000000001</v>
      </c>
      <c r="F410" s="2">
        <v>-7.6610000000000003E-3</v>
      </c>
      <c r="G410">
        <v>20075033194</v>
      </c>
      <c r="H410">
        <v>6.7302999999999997</v>
      </c>
      <c r="I410">
        <f t="shared" si="6"/>
        <v>1</v>
      </c>
      <c r="J410" s="13">
        <f>K410</f>
        <v>42660</v>
      </c>
      <c r="K410" s="5">
        <v>42660</v>
      </c>
      <c r="L410" s="8">
        <v>-1230007.95</v>
      </c>
      <c r="M410" s="8">
        <v>-1039749.04</v>
      </c>
      <c r="N410" s="8">
        <v>-256729.93</v>
      </c>
      <c r="O410" s="8">
        <v>2526486.92</v>
      </c>
      <c r="Q410" s="3">
        <v>42660</v>
      </c>
      <c r="R410">
        <v>2207.3532</v>
      </c>
      <c r="S410">
        <v>2209.1406999999999</v>
      </c>
      <c r="T410">
        <v>2189.2716999999998</v>
      </c>
      <c r="U410">
        <v>2192.8845000000001</v>
      </c>
      <c r="V410">
        <v>2316186700</v>
      </c>
    </row>
    <row r="411" spans="1:22">
      <c r="A411" s="3">
        <v>42661</v>
      </c>
      <c r="B411" s="4">
        <v>15.2401</v>
      </c>
      <c r="C411" s="4">
        <v>15.03</v>
      </c>
      <c r="D411" s="4">
        <v>2139.6</v>
      </c>
      <c r="E411" s="4">
        <v>2222.7831999999999</v>
      </c>
      <c r="F411" s="2">
        <v>1.3634E-2</v>
      </c>
      <c r="G411">
        <v>28619884362</v>
      </c>
      <c r="H411">
        <v>6.7325999999999997</v>
      </c>
      <c r="I411">
        <f t="shared" si="6"/>
        <v>1</v>
      </c>
      <c r="J411" s="13">
        <f>K411</f>
        <v>42661</v>
      </c>
      <c r="K411" s="5">
        <v>42661</v>
      </c>
      <c r="L411" s="8">
        <v>1267076.44</v>
      </c>
      <c r="M411" s="8">
        <v>162156.81</v>
      </c>
      <c r="N411" s="8">
        <v>-378701.31</v>
      </c>
      <c r="O411" s="8">
        <v>-1050531.94</v>
      </c>
      <c r="Q411" s="3">
        <v>42661</v>
      </c>
      <c r="R411">
        <v>2189.9319999999998</v>
      </c>
      <c r="S411">
        <v>2224.3371999999999</v>
      </c>
      <c r="T411">
        <v>2189.9319999999998</v>
      </c>
      <c r="U411">
        <v>2222.7831999999999</v>
      </c>
      <c r="V411">
        <v>3177711700</v>
      </c>
    </row>
    <row r="412" spans="1:22">
      <c r="A412" s="3">
        <v>42662</v>
      </c>
      <c r="B412" s="4">
        <v>15.6402</v>
      </c>
      <c r="C412" s="4">
        <v>13.87</v>
      </c>
      <c r="D412" s="4">
        <v>2144.29</v>
      </c>
      <c r="E412" s="4">
        <v>2221.5340999999999</v>
      </c>
      <c r="F412" s="2">
        <v>-5.62E-4</v>
      </c>
      <c r="G412">
        <v>24775791183</v>
      </c>
      <c r="H412">
        <v>6.7310999999999996</v>
      </c>
      <c r="I412">
        <f t="shared" si="6"/>
        <v>1</v>
      </c>
      <c r="J412" s="13">
        <f>K412</f>
        <v>42662</v>
      </c>
      <c r="K412" s="5">
        <v>42662</v>
      </c>
      <c r="L412" s="8">
        <v>-747803.87</v>
      </c>
      <c r="M412" s="8">
        <v>-726451.19</v>
      </c>
      <c r="N412" s="8">
        <v>-44736.67</v>
      </c>
      <c r="O412" s="8">
        <v>1518991.72</v>
      </c>
      <c r="Q412" s="3">
        <v>42662</v>
      </c>
      <c r="R412">
        <v>2222.7808</v>
      </c>
      <c r="S412">
        <v>2230.8279000000002</v>
      </c>
      <c r="T412">
        <v>2217.6269000000002</v>
      </c>
      <c r="U412">
        <v>2221.5340999999999</v>
      </c>
      <c r="V412">
        <v>2943280900</v>
      </c>
    </row>
    <row r="413" spans="1:22">
      <c r="A413" s="3">
        <v>42663</v>
      </c>
      <c r="B413" s="4">
        <v>15.1858</v>
      </c>
      <c r="C413" s="4">
        <v>13.74</v>
      </c>
      <c r="D413" s="4">
        <v>2141.34</v>
      </c>
      <c r="E413" s="4">
        <v>2223.4241999999999</v>
      </c>
      <c r="F413" s="2">
        <v>8.5099999999999998E-4</v>
      </c>
      <c r="G413">
        <v>16643743596</v>
      </c>
      <c r="H413">
        <v>6.7557999999999998</v>
      </c>
      <c r="I413">
        <f t="shared" si="6"/>
        <v>1</v>
      </c>
      <c r="J413" s="13">
        <f>K413</f>
        <v>42663</v>
      </c>
      <c r="K413" s="5">
        <v>42663</v>
      </c>
      <c r="L413" s="8">
        <v>-144729.95000000001</v>
      </c>
      <c r="M413" s="8">
        <v>-827203.62</v>
      </c>
      <c r="N413" s="8">
        <v>-405959.51</v>
      </c>
      <c r="O413" s="8">
        <v>1377893.08</v>
      </c>
      <c r="Q413" s="3">
        <v>42663</v>
      </c>
      <c r="R413">
        <v>2222.6307000000002</v>
      </c>
      <c r="S413">
        <v>2228.9358999999999</v>
      </c>
      <c r="T413">
        <v>2218.9688999999998</v>
      </c>
      <c r="U413">
        <v>2223.4241999999999</v>
      </c>
      <c r="V413">
        <v>1977292400</v>
      </c>
    </row>
    <row r="414" spans="1:22">
      <c r="A414" s="3">
        <v>42664</v>
      </c>
      <c r="B414" s="4">
        <v>14.974299999999999</v>
      </c>
      <c r="C414" s="4">
        <v>13.27</v>
      </c>
      <c r="D414" s="4">
        <v>2141.16</v>
      </c>
      <c r="E414" s="4">
        <v>2240.7496000000001</v>
      </c>
      <c r="F414" s="2">
        <v>7.7920000000000003E-3</v>
      </c>
      <c r="G414">
        <v>31144595460</v>
      </c>
      <c r="H414">
        <v>6.7690000000000001</v>
      </c>
      <c r="I414">
        <f t="shared" si="6"/>
        <v>1</v>
      </c>
      <c r="J414" s="13">
        <f>K414</f>
        <v>42664</v>
      </c>
      <c r="K414" s="5">
        <v>42664</v>
      </c>
      <c r="L414" s="8">
        <v>-940777.93</v>
      </c>
      <c r="M414" s="8">
        <v>-1042326.06</v>
      </c>
      <c r="N414" s="8">
        <v>-363546.93</v>
      </c>
      <c r="O414" s="8">
        <v>2346650.92</v>
      </c>
      <c r="Q414" s="3">
        <v>42664</v>
      </c>
      <c r="R414">
        <v>2221.3831</v>
      </c>
      <c r="S414">
        <v>2246.5789</v>
      </c>
      <c r="T414">
        <v>2221.0355</v>
      </c>
      <c r="U414">
        <v>2240.7496000000001</v>
      </c>
      <c r="V414">
        <v>3566857700</v>
      </c>
    </row>
    <row r="415" spans="1:22">
      <c r="A415" s="3">
        <v>42667</v>
      </c>
      <c r="B415" s="4">
        <v>15.9077</v>
      </c>
      <c r="C415" s="4">
        <v>12.83</v>
      </c>
      <c r="D415" s="4">
        <v>2151.33</v>
      </c>
      <c r="E415" s="4">
        <v>2270.9504000000002</v>
      </c>
      <c r="F415" s="2">
        <v>1.3478E-2</v>
      </c>
      <c r="G415">
        <v>46511890096</v>
      </c>
      <c r="H415">
        <v>6.7744</v>
      </c>
      <c r="I415">
        <f t="shared" si="6"/>
        <v>1</v>
      </c>
      <c r="J415" s="13">
        <f>K415</f>
        <v>42667</v>
      </c>
      <c r="K415" s="5">
        <v>42667</v>
      </c>
      <c r="L415" s="8">
        <v>1300685.29</v>
      </c>
      <c r="M415" s="8">
        <v>43056.89</v>
      </c>
      <c r="N415" s="8">
        <v>-432683.12</v>
      </c>
      <c r="O415" s="8">
        <v>-911059.06</v>
      </c>
      <c r="Q415" s="3">
        <v>42667</v>
      </c>
      <c r="R415">
        <v>2245.4580999999998</v>
      </c>
      <c r="S415">
        <v>2285.0835999999999</v>
      </c>
      <c r="T415">
        <v>2243.8107</v>
      </c>
      <c r="U415">
        <v>2270.9504000000002</v>
      </c>
      <c r="V415">
        <v>4960345100</v>
      </c>
    </row>
    <row r="416" spans="1:22">
      <c r="A416" s="3">
        <v>42668</v>
      </c>
      <c r="B416" s="4">
        <v>16.140999999999998</v>
      </c>
      <c r="C416" s="4">
        <v>12.73</v>
      </c>
      <c r="D416" s="4">
        <v>2143.16</v>
      </c>
      <c r="E416" s="4">
        <v>2266.1718000000001</v>
      </c>
      <c r="F416" s="2">
        <v>-2.104E-3</v>
      </c>
      <c r="G416">
        <v>29902474056</v>
      </c>
      <c r="H416">
        <v>6.7705000000000002</v>
      </c>
      <c r="I416">
        <f t="shared" si="6"/>
        <v>1</v>
      </c>
      <c r="J416" s="13">
        <f>K416</f>
        <v>42668</v>
      </c>
      <c r="K416" s="5">
        <v>42668</v>
      </c>
      <c r="L416" s="8">
        <v>-600478.84</v>
      </c>
      <c r="M416" s="8">
        <v>-728931.99</v>
      </c>
      <c r="N416" s="8">
        <v>-109755.11</v>
      </c>
      <c r="O416" s="8">
        <v>1439165.94</v>
      </c>
      <c r="Q416" s="3">
        <v>42668</v>
      </c>
      <c r="R416">
        <v>2270.0167000000001</v>
      </c>
      <c r="S416">
        <v>2274.3834999999999</v>
      </c>
      <c r="T416">
        <v>2258.9193</v>
      </c>
      <c r="U416">
        <v>2266.1718000000001</v>
      </c>
      <c r="V416">
        <v>3242378800</v>
      </c>
    </row>
    <row r="417" spans="1:22">
      <c r="A417" s="3">
        <v>42669</v>
      </c>
      <c r="B417" s="4">
        <v>16.367599999999999</v>
      </c>
      <c r="C417" s="4">
        <v>13.66</v>
      </c>
      <c r="D417" s="4">
        <v>2139.4299999999998</v>
      </c>
      <c r="E417" s="4">
        <v>2257.1163999999999</v>
      </c>
      <c r="F417" s="2">
        <v>-3.9960000000000004E-3</v>
      </c>
      <c r="G417">
        <v>26576638603</v>
      </c>
      <c r="H417">
        <v>6.7736000000000001</v>
      </c>
      <c r="I417">
        <f t="shared" si="6"/>
        <v>1</v>
      </c>
      <c r="J417" s="13">
        <f>K417</f>
        <v>42669</v>
      </c>
      <c r="K417" s="5">
        <v>42669</v>
      </c>
      <c r="L417" s="8">
        <v>-1629211.1</v>
      </c>
      <c r="M417" s="8">
        <v>-1238846.3799999999</v>
      </c>
      <c r="N417" s="8">
        <v>-98232.75</v>
      </c>
      <c r="O417" s="8">
        <v>2966290.23</v>
      </c>
      <c r="Q417" s="3">
        <v>42669</v>
      </c>
      <c r="R417">
        <v>2263.6921000000002</v>
      </c>
      <c r="S417">
        <v>2266.8789000000002</v>
      </c>
      <c r="T417">
        <v>2254.6297</v>
      </c>
      <c r="U417">
        <v>2257.1163999999999</v>
      </c>
      <c r="V417">
        <v>2714605700</v>
      </c>
    </row>
    <row r="418" spans="1:22">
      <c r="A418" s="3">
        <v>42670</v>
      </c>
      <c r="B418" s="4">
        <v>15.974</v>
      </c>
      <c r="C418" s="4">
        <v>13.6</v>
      </c>
      <c r="D418" s="4">
        <v>2133.04</v>
      </c>
      <c r="E418" s="4">
        <v>2250.2588999999998</v>
      </c>
      <c r="F418" s="2">
        <v>-3.0379999999999999E-3</v>
      </c>
      <c r="G418">
        <v>21935646235</v>
      </c>
      <c r="H418">
        <v>6.7858000000000001</v>
      </c>
      <c r="I418">
        <f t="shared" si="6"/>
        <v>1</v>
      </c>
      <c r="J418" s="13">
        <f>K418</f>
        <v>42670</v>
      </c>
      <c r="K418" s="5">
        <v>42670</v>
      </c>
      <c r="L418" s="8">
        <v>-1130242.97</v>
      </c>
      <c r="M418" s="8">
        <v>-1023949.62</v>
      </c>
      <c r="N418" s="8">
        <v>174640.8</v>
      </c>
      <c r="O418" s="8">
        <v>1979551.79</v>
      </c>
      <c r="Q418" s="3">
        <v>42670</v>
      </c>
      <c r="R418">
        <v>2254.3218999999999</v>
      </c>
      <c r="S418">
        <v>2256.2062999999998</v>
      </c>
      <c r="T418">
        <v>2243.6342</v>
      </c>
      <c r="U418">
        <v>2250.2588999999998</v>
      </c>
      <c r="V418">
        <v>2343830900</v>
      </c>
    </row>
    <row r="419" spans="1:22">
      <c r="A419" s="3">
        <v>42671</v>
      </c>
      <c r="B419" s="4">
        <v>16.111000000000001</v>
      </c>
      <c r="C419" s="4">
        <v>14.65</v>
      </c>
      <c r="D419" s="4">
        <v>2126.41</v>
      </c>
      <c r="E419" s="4">
        <v>2253.8017</v>
      </c>
      <c r="F419" s="2">
        <v>1.5740000000000001E-3</v>
      </c>
      <c r="G419">
        <v>29162089699</v>
      </c>
      <c r="H419">
        <v>6.7641</v>
      </c>
      <c r="I419">
        <f t="shared" si="6"/>
        <v>1</v>
      </c>
      <c r="J419" s="13">
        <f>K419</f>
        <v>42671</v>
      </c>
      <c r="K419" s="5">
        <v>42671</v>
      </c>
      <c r="L419" s="8">
        <v>-1340938.71</v>
      </c>
      <c r="M419" s="8">
        <v>-1253276.47</v>
      </c>
      <c r="N419" s="8">
        <v>-354622.69</v>
      </c>
      <c r="O419" s="8">
        <v>2948837.86</v>
      </c>
      <c r="Q419" s="3">
        <v>42671</v>
      </c>
      <c r="R419">
        <v>2252.3836000000001</v>
      </c>
      <c r="S419">
        <v>2271.9059000000002</v>
      </c>
      <c r="T419">
        <v>2249.4854</v>
      </c>
      <c r="U419">
        <v>2253.8017</v>
      </c>
      <c r="V419">
        <v>2823346100</v>
      </c>
    </row>
    <row r="420" spans="1:22">
      <c r="A420" s="3">
        <v>42674</v>
      </c>
      <c r="B420" s="4">
        <v>16.113800000000001</v>
      </c>
      <c r="C420" s="4">
        <v>16.25</v>
      </c>
      <c r="D420" s="4">
        <v>2126.15</v>
      </c>
      <c r="E420" s="4">
        <v>2250.4693000000002</v>
      </c>
      <c r="F420" s="2">
        <v>-1.4790000000000001E-3</v>
      </c>
      <c r="G420">
        <v>20503305961</v>
      </c>
      <c r="H420">
        <v>6.7733999999999996</v>
      </c>
      <c r="I420">
        <f t="shared" si="6"/>
        <v>1</v>
      </c>
      <c r="J420" s="13">
        <f>K420</f>
        <v>42674</v>
      </c>
      <c r="K420" s="5">
        <v>42674</v>
      </c>
      <c r="L420" s="8">
        <v>-1084082.07</v>
      </c>
      <c r="M420" s="8">
        <v>-884224.22</v>
      </c>
      <c r="N420" s="8">
        <v>-61048.62</v>
      </c>
      <c r="O420" s="8">
        <v>2029354.91</v>
      </c>
      <c r="Q420" s="3">
        <v>42674</v>
      </c>
      <c r="R420">
        <v>2247.9901</v>
      </c>
      <c r="S420">
        <v>2253.8033</v>
      </c>
      <c r="T420">
        <v>2236.2026999999998</v>
      </c>
      <c r="U420">
        <v>2250.4693000000002</v>
      </c>
      <c r="V420">
        <v>1981495500</v>
      </c>
    </row>
    <row r="421" spans="1:22">
      <c r="A421" s="3">
        <v>42675</v>
      </c>
      <c r="B421" s="4">
        <v>16.349399999999999</v>
      </c>
      <c r="C421" s="4">
        <v>16.510000000000002</v>
      </c>
      <c r="D421" s="4">
        <v>2111.7199999999998</v>
      </c>
      <c r="E421" s="4">
        <v>2263.4785000000002</v>
      </c>
      <c r="F421" s="2">
        <v>5.7809999999999997E-3</v>
      </c>
      <c r="G421">
        <v>21614635678</v>
      </c>
      <c r="H421">
        <v>6.7561999999999998</v>
      </c>
      <c r="I421">
        <f t="shared" si="6"/>
        <v>1</v>
      </c>
      <c r="J421" s="13">
        <f>K421</f>
        <v>42675</v>
      </c>
      <c r="K421" s="5">
        <v>42675</v>
      </c>
      <c r="L421" s="8">
        <v>431452.68</v>
      </c>
      <c r="M421" s="8">
        <v>-187959.13</v>
      </c>
      <c r="N421" s="8">
        <v>-228409.88</v>
      </c>
      <c r="O421" s="8">
        <v>-15083.67</v>
      </c>
      <c r="Q421" s="3">
        <v>42675</v>
      </c>
      <c r="R421">
        <v>2250.4946</v>
      </c>
      <c r="S421">
        <v>2263.6239</v>
      </c>
      <c r="T421">
        <v>2246.9485</v>
      </c>
      <c r="U421">
        <v>2263.4785000000002</v>
      </c>
      <c r="V421">
        <v>2201530600</v>
      </c>
    </row>
    <row r="422" spans="1:22">
      <c r="A422" s="3">
        <v>42676</v>
      </c>
      <c r="B422" s="4">
        <v>16.6846</v>
      </c>
      <c r="C422" s="4">
        <v>18.559999999999999</v>
      </c>
      <c r="D422" s="4">
        <v>2097.94</v>
      </c>
      <c r="E422" s="4">
        <v>2244.7435999999998</v>
      </c>
      <c r="F422" s="2">
        <v>-8.2769999999999996E-3</v>
      </c>
      <c r="G422">
        <v>21833996516</v>
      </c>
      <c r="H422">
        <v>6.7491000000000003</v>
      </c>
      <c r="I422">
        <f t="shared" si="6"/>
        <v>1</v>
      </c>
      <c r="J422" s="13">
        <f>K422</f>
        <v>42676</v>
      </c>
      <c r="K422" s="5">
        <v>42676</v>
      </c>
      <c r="L422" s="8">
        <v>-1762091.14</v>
      </c>
      <c r="M422" s="8">
        <v>-1284676.07</v>
      </c>
      <c r="N422" s="8">
        <v>4290.7</v>
      </c>
      <c r="O422" s="8">
        <v>3042476.5</v>
      </c>
      <c r="Q422" s="3">
        <v>42676</v>
      </c>
      <c r="R422">
        <v>2256.1179000000002</v>
      </c>
      <c r="S422">
        <v>2259.1862999999998</v>
      </c>
      <c r="T422">
        <v>2242.7687999999998</v>
      </c>
      <c r="U422">
        <v>2244.7435999999998</v>
      </c>
      <c r="V422">
        <v>2226082500</v>
      </c>
    </row>
    <row r="423" spans="1:22">
      <c r="A423" s="3">
        <v>42677</v>
      </c>
      <c r="B423" s="4">
        <v>17.7364</v>
      </c>
      <c r="C423" s="4">
        <v>18.84</v>
      </c>
      <c r="D423" s="4">
        <v>2088.66</v>
      </c>
      <c r="E423" s="4">
        <v>2273.6329000000001</v>
      </c>
      <c r="F423" s="2">
        <v>1.2869999999999999E-2</v>
      </c>
      <c r="G423">
        <v>41436992720</v>
      </c>
      <c r="H423">
        <v>6.7514000000000003</v>
      </c>
      <c r="I423">
        <f t="shared" si="6"/>
        <v>1</v>
      </c>
      <c r="J423" s="13">
        <f>K423</f>
        <v>42677</v>
      </c>
      <c r="K423" s="5">
        <v>42677</v>
      </c>
      <c r="L423" s="8">
        <v>538120.29</v>
      </c>
      <c r="M423" s="8">
        <v>-468125.99</v>
      </c>
      <c r="N423" s="8">
        <v>-397836.81</v>
      </c>
      <c r="O423" s="8">
        <v>327842.51</v>
      </c>
      <c r="Q423" s="3">
        <v>42677</v>
      </c>
      <c r="R423">
        <v>2241.4373999999998</v>
      </c>
      <c r="S423">
        <v>2283.2489999999998</v>
      </c>
      <c r="T423">
        <v>2239.8674999999998</v>
      </c>
      <c r="U423">
        <v>2273.6329000000001</v>
      </c>
      <c r="V423">
        <v>4091302700</v>
      </c>
    </row>
    <row r="424" spans="1:22">
      <c r="A424" s="3">
        <v>42678</v>
      </c>
      <c r="B424" s="4">
        <v>17.859300000000001</v>
      </c>
      <c r="C424" s="4">
        <v>19.2</v>
      </c>
      <c r="D424" s="4">
        <v>2085.1799999999998</v>
      </c>
      <c r="E424" s="4">
        <v>2271.9263000000001</v>
      </c>
      <c r="F424" s="2">
        <v>-7.5100000000000004E-4</v>
      </c>
      <c r="G424">
        <v>34041513297</v>
      </c>
      <c r="H424">
        <v>6.7725</v>
      </c>
      <c r="I424">
        <f t="shared" si="6"/>
        <v>1</v>
      </c>
      <c r="J424" s="13">
        <f>K424</f>
        <v>42678</v>
      </c>
      <c r="K424" s="5">
        <v>42678</v>
      </c>
      <c r="L424" s="8">
        <v>-1244758.02</v>
      </c>
      <c r="M424" s="8">
        <v>-855975.16</v>
      </c>
      <c r="N424" s="8">
        <v>-183924.44</v>
      </c>
      <c r="O424" s="8">
        <v>2284657.62</v>
      </c>
      <c r="Q424" s="3">
        <v>42678</v>
      </c>
      <c r="R424">
        <v>2271.8454000000002</v>
      </c>
      <c r="S424">
        <v>2284.9537</v>
      </c>
      <c r="T424">
        <v>2266.9173999999998</v>
      </c>
      <c r="U424">
        <v>2271.9263000000001</v>
      </c>
      <c r="V424">
        <v>3619209100</v>
      </c>
    </row>
    <row r="425" spans="1:22">
      <c r="A425" s="3">
        <v>42681</v>
      </c>
      <c r="B425" s="4">
        <v>19.009699999999999</v>
      </c>
      <c r="C425" s="4">
        <v>18.39</v>
      </c>
      <c r="D425" s="4">
        <v>2131.52</v>
      </c>
      <c r="E425" s="4">
        <v>2276.9542999999999</v>
      </c>
      <c r="F425" s="2">
        <v>2.2130000000000001E-3</v>
      </c>
      <c r="G425">
        <v>24429764611</v>
      </c>
      <c r="H425">
        <v>6.7816999999999998</v>
      </c>
      <c r="I425">
        <f t="shared" si="6"/>
        <v>1</v>
      </c>
      <c r="J425" s="13">
        <f>K425</f>
        <v>42681</v>
      </c>
      <c r="K425" s="5">
        <v>42681</v>
      </c>
      <c r="L425" s="8">
        <v>-697325.15</v>
      </c>
      <c r="M425" s="8">
        <v>-884094.74</v>
      </c>
      <c r="N425" s="8">
        <v>-178292.13</v>
      </c>
      <c r="O425" s="8">
        <v>1759712.02</v>
      </c>
      <c r="Q425" s="3">
        <v>42681</v>
      </c>
      <c r="R425">
        <v>2271.9643999999998</v>
      </c>
      <c r="S425">
        <v>2279.5524999999998</v>
      </c>
      <c r="T425">
        <v>2265.3606</v>
      </c>
      <c r="U425">
        <v>2276.9542999999999</v>
      </c>
      <c r="V425">
        <v>2596670400</v>
      </c>
    </row>
    <row r="426" spans="1:22">
      <c r="A426" s="3">
        <v>42682</v>
      </c>
      <c r="B426" s="4">
        <v>18.590599999999998</v>
      </c>
      <c r="C426" s="4">
        <v>17.7</v>
      </c>
      <c r="D426" s="4">
        <v>2139.56</v>
      </c>
      <c r="E426" s="4">
        <v>2282.4184</v>
      </c>
      <c r="F426" s="2">
        <v>2.3999999999999998E-3</v>
      </c>
      <c r="G426">
        <v>30889499347</v>
      </c>
      <c r="H426">
        <v>6.7831999999999999</v>
      </c>
      <c r="I426">
        <f t="shared" si="6"/>
        <v>1</v>
      </c>
      <c r="J426" s="13">
        <f>K426</f>
        <v>42682</v>
      </c>
      <c r="K426" s="5">
        <v>42682</v>
      </c>
      <c r="L426" s="8">
        <v>-507703.63</v>
      </c>
      <c r="M426" s="8">
        <v>-508881.5</v>
      </c>
      <c r="N426" s="8">
        <v>125856.21</v>
      </c>
      <c r="O426" s="8">
        <v>890728.91</v>
      </c>
      <c r="Q426" s="3">
        <v>42682</v>
      </c>
      <c r="R426">
        <v>2284.0079000000001</v>
      </c>
      <c r="S426">
        <v>2294.6246000000001</v>
      </c>
      <c r="T426">
        <v>2276.7377000000001</v>
      </c>
      <c r="U426">
        <v>2282.4184</v>
      </c>
      <c r="V426">
        <v>3259587400</v>
      </c>
    </row>
    <row r="427" spans="1:22">
      <c r="A427" s="3">
        <v>42683</v>
      </c>
      <c r="B427" s="4">
        <v>18.366199999999999</v>
      </c>
      <c r="C427" s="4">
        <v>14.33</v>
      </c>
      <c r="D427" s="4">
        <v>2163.2600000000002</v>
      </c>
      <c r="E427" s="4">
        <v>2263.9243000000001</v>
      </c>
      <c r="F427" s="2">
        <v>-8.1030000000000008E-3</v>
      </c>
      <c r="G427">
        <v>36936621257</v>
      </c>
      <c r="H427">
        <v>6.7885</v>
      </c>
      <c r="I427">
        <f t="shared" si="6"/>
        <v>1</v>
      </c>
      <c r="J427" s="13">
        <f>K427</f>
        <v>42683</v>
      </c>
      <c r="K427" s="5">
        <v>42683</v>
      </c>
      <c r="L427" s="8">
        <v>-599494.67000000004</v>
      </c>
      <c r="M427" s="8">
        <v>-1508013.14</v>
      </c>
      <c r="N427" s="8">
        <v>-883317.87</v>
      </c>
      <c r="O427" s="8">
        <v>2990825.68</v>
      </c>
      <c r="Q427" s="3">
        <v>42683</v>
      </c>
      <c r="R427">
        <v>2281.1242000000002</v>
      </c>
      <c r="S427">
        <v>2281.5947000000001</v>
      </c>
      <c r="T427">
        <v>2244.4324999999999</v>
      </c>
      <c r="U427">
        <v>2263.9243000000001</v>
      </c>
      <c r="V427">
        <v>3735243100</v>
      </c>
    </row>
    <row r="428" spans="1:22">
      <c r="A428" s="3">
        <v>42684</v>
      </c>
      <c r="B428" s="4">
        <v>17.0305</v>
      </c>
      <c r="C428" s="4">
        <v>13.26</v>
      </c>
      <c r="D428" s="4">
        <v>2167.48</v>
      </c>
      <c r="E428" s="4">
        <v>2289.4490999999998</v>
      </c>
      <c r="F428" s="2">
        <v>1.1275E-2</v>
      </c>
      <c r="G428">
        <v>34617495386</v>
      </c>
      <c r="H428">
        <v>6.8114999999999997</v>
      </c>
      <c r="I428">
        <f t="shared" si="6"/>
        <v>1</v>
      </c>
      <c r="J428" s="13">
        <f>K428</f>
        <v>42684</v>
      </c>
      <c r="K428" s="5">
        <v>42684</v>
      </c>
      <c r="L428" s="8">
        <v>981158.47</v>
      </c>
      <c r="M428" s="8">
        <v>153359.95000000001</v>
      </c>
      <c r="N428" s="8">
        <v>-303684.88</v>
      </c>
      <c r="O428" s="8">
        <v>-830833.55</v>
      </c>
      <c r="Q428" s="3">
        <v>42684</v>
      </c>
      <c r="R428">
        <v>2279.9425999999999</v>
      </c>
      <c r="S428">
        <v>2297.9704000000002</v>
      </c>
      <c r="T428">
        <v>2279.9425999999999</v>
      </c>
      <c r="U428">
        <v>2289.4490999999998</v>
      </c>
      <c r="V428">
        <v>3456599800</v>
      </c>
    </row>
    <row r="429" spans="1:22">
      <c r="A429" s="3">
        <v>42685</v>
      </c>
      <c r="B429" s="4">
        <v>16.265000000000001</v>
      </c>
      <c r="C429" s="4">
        <v>14.15</v>
      </c>
      <c r="D429" s="4">
        <v>2164.4499999999998</v>
      </c>
      <c r="E429" s="4">
        <v>2308.4288000000001</v>
      </c>
      <c r="F429" s="2">
        <v>8.2900000000000005E-3</v>
      </c>
      <c r="G429">
        <v>56536701351</v>
      </c>
      <c r="H429">
        <v>6.8291000000000004</v>
      </c>
      <c r="I429">
        <f t="shared" si="6"/>
        <v>1</v>
      </c>
      <c r="J429" s="13">
        <f>K429</f>
        <v>42685</v>
      </c>
      <c r="K429" s="5">
        <v>42685</v>
      </c>
      <c r="L429" s="8">
        <v>663528.35</v>
      </c>
      <c r="M429" s="8">
        <v>-817033.16</v>
      </c>
      <c r="N429" s="8">
        <v>-659763.13</v>
      </c>
      <c r="O429" s="8">
        <v>813267.93</v>
      </c>
      <c r="Q429" s="3">
        <v>42685</v>
      </c>
      <c r="R429">
        <v>2285.6102000000001</v>
      </c>
      <c r="S429">
        <v>2315.9607999999998</v>
      </c>
      <c r="T429">
        <v>2284.2876999999999</v>
      </c>
      <c r="U429">
        <v>2308.4288000000001</v>
      </c>
      <c r="V429">
        <v>5694860100</v>
      </c>
    </row>
    <row r="430" spans="1:22">
      <c r="A430" s="3">
        <v>42688</v>
      </c>
      <c r="B430" s="4">
        <v>17.000299999999999</v>
      </c>
      <c r="C430" s="4">
        <v>14.39</v>
      </c>
      <c r="D430" s="4">
        <v>2164.1999999999998</v>
      </c>
      <c r="E430" s="4">
        <v>2317.7725999999998</v>
      </c>
      <c r="F430" s="2">
        <v>4.0480000000000004E-3</v>
      </c>
      <c r="G430">
        <v>62927633302</v>
      </c>
      <c r="H430">
        <v>6.8494999999999999</v>
      </c>
      <c r="I430">
        <f t="shared" si="6"/>
        <v>1</v>
      </c>
      <c r="J430" s="13">
        <f>K430</f>
        <v>42688</v>
      </c>
      <c r="K430" s="5">
        <v>42688</v>
      </c>
      <c r="L430" s="8">
        <v>-1186073.06</v>
      </c>
      <c r="M430" s="8">
        <v>-1217234.96</v>
      </c>
      <c r="N430" s="8">
        <v>-36874.75</v>
      </c>
      <c r="O430" s="8">
        <v>2440182.77</v>
      </c>
      <c r="Q430" s="3">
        <v>42688</v>
      </c>
      <c r="R430">
        <v>2304.607</v>
      </c>
      <c r="S430">
        <v>2338.5803000000001</v>
      </c>
      <c r="T430">
        <v>2303.9663999999998</v>
      </c>
      <c r="U430">
        <v>2317.7725999999998</v>
      </c>
      <c r="V430">
        <v>6168486500</v>
      </c>
    </row>
    <row r="431" spans="1:22">
      <c r="A431" s="3">
        <v>42689</v>
      </c>
      <c r="B431" s="4">
        <v>16.920500000000001</v>
      </c>
      <c r="C431" s="4">
        <v>13.3</v>
      </c>
      <c r="D431" s="4">
        <v>2180.39</v>
      </c>
      <c r="E431" s="4">
        <v>2310.9009999999998</v>
      </c>
      <c r="F431" s="2">
        <v>-2.9650000000000002E-3</v>
      </c>
      <c r="G431">
        <v>34355883810</v>
      </c>
      <c r="H431">
        <v>6.8592000000000004</v>
      </c>
      <c r="I431">
        <f t="shared" si="6"/>
        <v>1</v>
      </c>
      <c r="J431" s="13">
        <f>K431</f>
        <v>42689</v>
      </c>
      <c r="K431" s="5">
        <v>42689</v>
      </c>
      <c r="L431" s="8">
        <v>-1065412.2679999999</v>
      </c>
      <c r="M431" s="8">
        <v>-634421.98289999994</v>
      </c>
      <c r="N431" s="8">
        <v>-113843.0662</v>
      </c>
      <c r="O431" s="8">
        <v>1813677.317</v>
      </c>
      <c r="Q431" s="3">
        <v>42689</v>
      </c>
      <c r="R431">
        <v>2315.7982000000002</v>
      </c>
      <c r="S431">
        <v>2319.0679</v>
      </c>
      <c r="T431">
        <v>2306.2298999999998</v>
      </c>
      <c r="U431">
        <v>2310.9009999999998</v>
      </c>
      <c r="V431">
        <v>3448614000</v>
      </c>
    </row>
    <row r="432" spans="1:22">
      <c r="A432" s="3">
        <v>42690</v>
      </c>
      <c r="B432" s="4">
        <v>16.595400000000001</v>
      </c>
      <c r="C432" s="4">
        <v>13.51</v>
      </c>
      <c r="D432" s="4">
        <v>2176.94</v>
      </c>
      <c r="E432" s="4">
        <v>2309.9425999999999</v>
      </c>
      <c r="F432" s="2">
        <v>-4.15E-4</v>
      </c>
      <c r="G432">
        <v>28705100721</v>
      </c>
      <c r="H432">
        <v>6.8692000000000002</v>
      </c>
      <c r="I432">
        <f t="shared" si="6"/>
        <v>1</v>
      </c>
      <c r="J432" s="13">
        <f>K432</f>
        <v>42690</v>
      </c>
      <c r="K432" s="5">
        <v>42690</v>
      </c>
      <c r="L432" s="8">
        <v>-1307788.98</v>
      </c>
      <c r="M432" s="8">
        <v>-815634.09</v>
      </c>
      <c r="N432" s="8">
        <v>-257624.91</v>
      </c>
      <c r="O432" s="8">
        <v>2381047.98</v>
      </c>
      <c r="Q432" s="3">
        <v>42690</v>
      </c>
      <c r="R432">
        <v>2312.4976000000001</v>
      </c>
      <c r="S432">
        <v>2314.8461000000002</v>
      </c>
      <c r="T432">
        <v>2302.1426000000001</v>
      </c>
      <c r="U432">
        <v>2309.9425999999999</v>
      </c>
      <c r="V432">
        <v>3259638600</v>
      </c>
    </row>
    <row r="433" spans="1:22">
      <c r="A433" s="3">
        <v>42691</v>
      </c>
      <c r="B433" s="4">
        <v>16.2409</v>
      </c>
      <c r="C433" s="4">
        <v>12.97</v>
      </c>
      <c r="D433" s="4">
        <v>2187.12</v>
      </c>
      <c r="E433" s="4">
        <v>2316.7211000000002</v>
      </c>
      <c r="F433" s="2">
        <v>2.934E-3</v>
      </c>
      <c r="G433">
        <v>31212488103</v>
      </c>
      <c r="H433">
        <v>6.8795999999999999</v>
      </c>
      <c r="I433">
        <f t="shared" si="6"/>
        <v>1</v>
      </c>
      <c r="J433" s="13">
        <f>K433</f>
        <v>42691</v>
      </c>
      <c r="K433" s="5">
        <v>42691</v>
      </c>
      <c r="L433" s="8">
        <v>-1307788.98</v>
      </c>
      <c r="M433" s="8">
        <v>-815634.09</v>
      </c>
      <c r="N433" s="8">
        <v>-257624.91</v>
      </c>
      <c r="O433" s="8">
        <v>2381047.98</v>
      </c>
      <c r="Q433" s="3">
        <v>42691</v>
      </c>
      <c r="R433">
        <v>2306.4092999999998</v>
      </c>
      <c r="S433">
        <v>2317.5369999999998</v>
      </c>
      <c r="T433">
        <v>2297.7363999999998</v>
      </c>
      <c r="U433">
        <v>2316.7211000000002</v>
      </c>
      <c r="V433">
        <v>3545076300</v>
      </c>
    </row>
    <row r="434" spans="1:22">
      <c r="A434" s="3">
        <v>42692</v>
      </c>
      <c r="B434" s="4">
        <v>16.2409</v>
      </c>
      <c r="C434" s="4">
        <v>12.97</v>
      </c>
      <c r="D434" s="4">
        <v>2181.9</v>
      </c>
      <c r="E434" s="4">
        <v>2307.2741000000001</v>
      </c>
      <c r="F434" s="2">
        <v>-4.078E-3</v>
      </c>
      <c r="G434">
        <v>32316982716</v>
      </c>
      <c r="H434">
        <v>6.8985000000000003</v>
      </c>
      <c r="I434">
        <f t="shared" si="6"/>
        <v>1</v>
      </c>
      <c r="J434" s="13">
        <f>K434</f>
        <v>42692</v>
      </c>
      <c r="K434" s="5">
        <v>42692</v>
      </c>
      <c r="L434" s="8">
        <v>-1490173.24</v>
      </c>
      <c r="M434" s="8">
        <v>-954395.96</v>
      </c>
      <c r="N434" s="8">
        <v>13668.14</v>
      </c>
      <c r="O434" s="8">
        <v>2430901.06</v>
      </c>
      <c r="Q434" s="3">
        <v>42692</v>
      </c>
      <c r="R434">
        <v>2318.8955000000001</v>
      </c>
      <c r="S434">
        <v>2323.7228</v>
      </c>
      <c r="T434">
        <v>2304.5508</v>
      </c>
      <c r="U434">
        <v>2307.2741000000001</v>
      </c>
      <c r="V434">
        <v>3447528500</v>
      </c>
    </row>
    <row r="435" spans="1:22">
      <c r="A435" s="3">
        <v>42695</v>
      </c>
      <c r="B435" s="4">
        <v>15.652699999999999</v>
      </c>
      <c r="C435" s="4">
        <v>12.16</v>
      </c>
      <c r="D435" s="4">
        <v>2198.1799999999998</v>
      </c>
      <c r="E435" s="4">
        <v>2334.6776</v>
      </c>
      <c r="F435" s="2">
        <v>1.1877E-2</v>
      </c>
      <c r="G435">
        <v>53971971300</v>
      </c>
      <c r="H435">
        <v>6.8779000000000003</v>
      </c>
      <c r="I435">
        <f t="shared" si="6"/>
        <v>1</v>
      </c>
      <c r="J435" s="13">
        <f>K435</f>
        <v>42695</v>
      </c>
      <c r="K435" s="5">
        <v>42695</v>
      </c>
      <c r="L435" s="8">
        <v>-761311.35</v>
      </c>
      <c r="M435" s="8">
        <v>-918758.42</v>
      </c>
      <c r="N435" s="8">
        <v>-133345.07</v>
      </c>
      <c r="O435" s="8">
        <v>1813414.84</v>
      </c>
      <c r="Q435" s="3">
        <v>42695</v>
      </c>
      <c r="R435">
        <v>2304.7680999999998</v>
      </c>
      <c r="S435">
        <v>2350.7550000000001</v>
      </c>
      <c r="T435">
        <v>2304.7680999999998</v>
      </c>
      <c r="U435">
        <v>2334.6776</v>
      </c>
      <c r="V435">
        <v>5751963700</v>
      </c>
    </row>
    <row r="436" spans="1:22">
      <c r="A436" s="3">
        <v>42696</v>
      </c>
      <c r="B436" s="4">
        <v>16.1402</v>
      </c>
      <c r="C436" s="4">
        <v>12.2</v>
      </c>
      <c r="D436" s="4">
        <v>2202.94</v>
      </c>
      <c r="E436" s="4">
        <v>2353.0023000000001</v>
      </c>
      <c r="F436" s="2">
        <v>7.8490000000000001E-3</v>
      </c>
      <c r="G436">
        <v>60419169256</v>
      </c>
      <c r="H436">
        <v>6.8903999999999996</v>
      </c>
      <c r="I436">
        <f t="shared" si="6"/>
        <v>1</v>
      </c>
      <c r="J436" s="13">
        <f>K436</f>
        <v>42696</v>
      </c>
      <c r="K436" s="5">
        <v>42696</v>
      </c>
      <c r="L436" s="8">
        <v>97298.03</v>
      </c>
      <c r="M436" s="8">
        <v>-483997.49</v>
      </c>
      <c r="N436" s="8">
        <v>-146846.37</v>
      </c>
      <c r="O436" s="8">
        <v>533545.82999999996</v>
      </c>
      <c r="Q436" s="3">
        <v>42696</v>
      </c>
      <c r="R436">
        <v>2334.6848</v>
      </c>
      <c r="S436">
        <v>2357.5738000000001</v>
      </c>
      <c r="T436">
        <v>2334.6848</v>
      </c>
      <c r="U436">
        <v>2353.0023000000001</v>
      </c>
      <c r="V436">
        <v>6598317700</v>
      </c>
    </row>
    <row r="437" spans="1:22">
      <c r="A437" s="3">
        <v>42697</v>
      </c>
      <c r="B437" s="4">
        <v>16.350300000000001</v>
      </c>
      <c r="C437" s="4">
        <v>12.19</v>
      </c>
      <c r="D437" s="4">
        <v>2204.7199999999998</v>
      </c>
      <c r="E437" s="4">
        <v>2360.3355000000001</v>
      </c>
      <c r="F437" s="2">
        <v>3.117E-3</v>
      </c>
      <c r="G437">
        <v>48700350062</v>
      </c>
      <c r="H437">
        <v>6.9085000000000001</v>
      </c>
      <c r="I437">
        <f t="shared" si="6"/>
        <v>1</v>
      </c>
      <c r="J437" s="13">
        <f>K437</f>
        <v>42697</v>
      </c>
      <c r="K437" s="5">
        <v>42697</v>
      </c>
      <c r="L437" s="8">
        <v>-1519641.39</v>
      </c>
      <c r="M437" s="8">
        <v>-1381367.6</v>
      </c>
      <c r="N437" s="8">
        <v>-232808.55</v>
      </c>
      <c r="O437" s="8">
        <v>3133817.55</v>
      </c>
      <c r="Q437" s="3">
        <v>42697</v>
      </c>
      <c r="R437">
        <v>2355.3161</v>
      </c>
      <c r="S437">
        <v>2375.8114999999998</v>
      </c>
      <c r="T437">
        <v>2352.3964000000001</v>
      </c>
      <c r="U437">
        <v>2360.3355000000001</v>
      </c>
      <c r="V437">
        <v>5406233100</v>
      </c>
    </row>
    <row r="438" spans="1:22">
      <c r="A438" s="3">
        <v>42698</v>
      </c>
      <c r="B438" s="4">
        <v>16.127800000000001</v>
      </c>
      <c r="C438" s="4">
        <v>12.19</v>
      </c>
      <c r="D438" s="4">
        <v>2204.7199999999998</v>
      </c>
      <c r="E438" s="4">
        <v>2368.7336</v>
      </c>
      <c r="F438" s="2">
        <v>3.558E-3</v>
      </c>
      <c r="G438">
        <v>40256755229</v>
      </c>
      <c r="H438">
        <v>6.9168000000000003</v>
      </c>
      <c r="I438">
        <f t="shared" si="6"/>
        <v>1</v>
      </c>
      <c r="J438" s="13">
        <f>K438</f>
        <v>42698</v>
      </c>
      <c r="K438" s="5">
        <v>42698</v>
      </c>
      <c r="L438" s="8">
        <v>-1337096.3500000001</v>
      </c>
      <c r="M438" s="8">
        <v>-1275675.6599999999</v>
      </c>
      <c r="N438" s="8">
        <v>-537252.13</v>
      </c>
      <c r="O438" s="8">
        <v>3150024.15</v>
      </c>
      <c r="Q438" s="3">
        <v>42698</v>
      </c>
      <c r="R438">
        <v>2356.8472999999999</v>
      </c>
      <c r="S438">
        <v>2382.9524000000001</v>
      </c>
      <c r="T438">
        <v>2355.8011999999999</v>
      </c>
      <c r="U438">
        <v>2368.7336</v>
      </c>
      <c r="V438">
        <v>3715808900</v>
      </c>
    </row>
    <row r="439" spans="1:22">
      <c r="A439" s="3">
        <v>42699</v>
      </c>
      <c r="B439" s="4">
        <v>16.027000000000001</v>
      </c>
      <c r="C439" s="4">
        <v>12.31</v>
      </c>
      <c r="D439" s="4">
        <v>2213.35</v>
      </c>
      <c r="E439" s="4">
        <v>2393.9463999999998</v>
      </c>
      <c r="F439" s="2">
        <v>1.0644000000000001E-2</v>
      </c>
      <c r="G439">
        <v>42204998422</v>
      </c>
      <c r="H439">
        <v>6.9042000000000003</v>
      </c>
      <c r="I439">
        <f t="shared" si="6"/>
        <v>1</v>
      </c>
      <c r="J439" s="13">
        <f>K439</f>
        <v>42699</v>
      </c>
      <c r="K439" s="5">
        <v>42699</v>
      </c>
      <c r="L439" s="8">
        <v>-450215.39</v>
      </c>
      <c r="M439" s="8">
        <v>-791960.08</v>
      </c>
      <c r="N439" s="8">
        <v>-241697.91</v>
      </c>
      <c r="O439" s="8">
        <v>1483873.38</v>
      </c>
      <c r="Q439" s="3">
        <v>42699</v>
      </c>
      <c r="R439">
        <v>2371.6988999999999</v>
      </c>
      <c r="S439">
        <v>2394.7076000000002</v>
      </c>
      <c r="T439">
        <v>2358.2566999999999</v>
      </c>
      <c r="U439">
        <v>2393.9463999999998</v>
      </c>
      <c r="V439">
        <v>4432797500</v>
      </c>
    </row>
    <row r="440" spans="1:22">
      <c r="A440" s="3">
        <v>42702</v>
      </c>
      <c r="B440" s="4">
        <v>15.621499999999999</v>
      </c>
      <c r="C440" s="4">
        <v>12.74</v>
      </c>
      <c r="D440" s="4">
        <v>2201.7199999999998</v>
      </c>
      <c r="E440" s="4">
        <v>2403.1352000000002</v>
      </c>
      <c r="F440" s="2">
        <v>3.8379999999999998E-3</v>
      </c>
      <c r="G440">
        <v>77969829054</v>
      </c>
      <c r="H440">
        <v>6.8888999999999996</v>
      </c>
      <c r="I440">
        <f t="shared" si="6"/>
        <v>1</v>
      </c>
      <c r="J440" s="13">
        <f>K440</f>
        <v>42702</v>
      </c>
      <c r="K440" s="5">
        <v>42702</v>
      </c>
      <c r="L440" s="8">
        <v>-1039099.66</v>
      </c>
      <c r="M440" s="8">
        <v>-868744.32</v>
      </c>
      <c r="N440" s="8">
        <v>161405.5</v>
      </c>
      <c r="O440" s="8">
        <v>1746438.48</v>
      </c>
      <c r="Q440" s="3">
        <v>42702</v>
      </c>
      <c r="R440">
        <v>2406.7024999999999</v>
      </c>
      <c r="S440">
        <v>2427.5931</v>
      </c>
      <c r="T440">
        <v>2398.4139</v>
      </c>
      <c r="U440">
        <v>2403.1352000000002</v>
      </c>
      <c r="V440">
        <v>7755450400</v>
      </c>
    </row>
    <row r="441" spans="1:22">
      <c r="A441" s="3">
        <v>42703</v>
      </c>
      <c r="B441" s="4">
        <v>14.864100000000001</v>
      </c>
      <c r="C441" s="4">
        <v>12.62</v>
      </c>
      <c r="D441" s="4">
        <v>2204.66</v>
      </c>
      <c r="E441" s="4">
        <v>2441.5785999999998</v>
      </c>
      <c r="F441" s="2">
        <v>1.5997000000000001E-2</v>
      </c>
      <c r="G441">
        <v>99547618915</v>
      </c>
      <c r="H441">
        <v>6.8864999999999998</v>
      </c>
      <c r="I441">
        <f t="shared" si="6"/>
        <v>1</v>
      </c>
      <c r="J441" s="13">
        <f>K441</f>
        <v>42703</v>
      </c>
      <c r="K441" s="5">
        <v>42703</v>
      </c>
      <c r="L441" s="8">
        <v>-848450.14</v>
      </c>
      <c r="M441" s="8">
        <v>-1343601.87</v>
      </c>
      <c r="N441" s="8">
        <v>-667667.07999999996</v>
      </c>
      <c r="O441" s="8">
        <v>2859719.1</v>
      </c>
      <c r="Q441" s="3">
        <v>42703</v>
      </c>
      <c r="R441">
        <v>2398.6682999999998</v>
      </c>
      <c r="S441">
        <v>2455.4294</v>
      </c>
      <c r="T441">
        <v>2395.8125</v>
      </c>
      <c r="U441">
        <v>2441.5785999999998</v>
      </c>
      <c r="V441">
        <v>9303858600</v>
      </c>
    </row>
    <row r="442" spans="1:22">
      <c r="A442" s="3">
        <v>42704</v>
      </c>
      <c r="B442" s="4">
        <v>16.39</v>
      </c>
      <c r="C442" s="4">
        <v>12.23</v>
      </c>
      <c r="D442" s="4">
        <v>2198.81</v>
      </c>
      <c r="E442" s="4">
        <v>2419.4135999999999</v>
      </c>
      <c r="F442" s="2">
        <v>-9.0779999999999993E-3</v>
      </c>
      <c r="G442">
        <v>73266475227</v>
      </c>
      <c r="H442">
        <v>6.8958000000000004</v>
      </c>
      <c r="I442">
        <f t="shared" si="6"/>
        <v>1</v>
      </c>
      <c r="J442" s="13">
        <f>K442</f>
        <v>42704</v>
      </c>
      <c r="K442" s="5">
        <v>42704</v>
      </c>
      <c r="L442" s="8">
        <v>-2126369.09</v>
      </c>
      <c r="M442" s="8">
        <v>-1098268.8600000001</v>
      </c>
      <c r="N442" s="8">
        <v>280609.27</v>
      </c>
      <c r="O442" s="8">
        <v>2944028.67</v>
      </c>
      <c r="Q442" s="3">
        <v>42704</v>
      </c>
      <c r="R442">
        <v>2435.8051999999998</v>
      </c>
      <c r="S442">
        <v>2444.9542999999999</v>
      </c>
      <c r="T442">
        <v>2411.5628000000002</v>
      </c>
      <c r="U442">
        <v>2419.4135999999999</v>
      </c>
      <c r="V442">
        <v>6897198000</v>
      </c>
    </row>
    <row r="443" spans="1:22">
      <c r="A443" s="3">
        <v>42705</v>
      </c>
      <c r="B443" s="4">
        <v>15.8339</v>
      </c>
      <c r="C443" s="4">
        <v>13.05</v>
      </c>
      <c r="D443" s="4">
        <v>2191.08</v>
      </c>
      <c r="E443" s="4">
        <v>2431.3063000000002</v>
      </c>
      <c r="F443" s="2">
        <v>4.9160000000000002E-3</v>
      </c>
      <c r="G443">
        <v>73842854162</v>
      </c>
      <c r="H443">
        <v>6.8794000000000004</v>
      </c>
      <c r="I443">
        <f t="shared" si="6"/>
        <v>1</v>
      </c>
      <c r="J443" s="13">
        <f>K443</f>
        <v>42705</v>
      </c>
      <c r="K443" s="5">
        <v>42705</v>
      </c>
      <c r="L443" s="8">
        <v>-949473.78</v>
      </c>
      <c r="M443" s="8">
        <v>-442915.96</v>
      </c>
      <c r="N443" s="8">
        <v>135279.35</v>
      </c>
      <c r="O443" s="8">
        <v>1257110.3899999999</v>
      </c>
      <c r="Q443" s="3">
        <v>42705</v>
      </c>
      <c r="R443">
        <v>2421.9279999999999</v>
      </c>
      <c r="S443">
        <v>2448.6667000000002</v>
      </c>
      <c r="T443">
        <v>2417.9621999999999</v>
      </c>
      <c r="U443">
        <v>2431.3063000000002</v>
      </c>
      <c r="V443">
        <v>7360667400</v>
      </c>
    </row>
    <row r="444" spans="1:22">
      <c r="A444" s="3">
        <v>42706</v>
      </c>
      <c r="B444" s="4">
        <v>16.22</v>
      </c>
      <c r="C444" s="4">
        <v>12.39</v>
      </c>
      <c r="D444" s="4">
        <v>2191.9499999999998</v>
      </c>
      <c r="E444" s="4">
        <v>2416.5077000000001</v>
      </c>
      <c r="F444" s="2">
        <v>-6.0870000000000004E-3</v>
      </c>
      <c r="G444">
        <v>74393615073</v>
      </c>
      <c r="H444">
        <v>6.8869999999999996</v>
      </c>
      <c r="I444">
        <f t="shared" si="6"/>
        <v>1</v>
      </c>
      <c r="J444" s="13">
        <f>K444</f>
        <v>42706</v>
      </c>
      <c r="K444" s="5">
        <v>42706</v>
      </c>
      <c r="L444" s="8">
        <v>-2531792.65</v>
      </c>
      <c r="M444" s="8">
        <v>-442915.96</v>
      </c>
      <c r="N444" s="8">
        <v>135279.35</v>
      </c>
      <c r="O444" s="8">
        <v>1257110.3899999999</v>
      </c>
      <c r="Q444" s="3">
        <v>42706</v>
      </c>
      <c r="R444">
        <v>2427.1666</v>
      </c>
      <c r="S444">
        <v>2430.8330999999998</v>
      </c>
      <c r="T444">
        <v>2401.0614</v>
      </c>
      <c r="U444">
        <v>2416.5077000000001</v>
      </c>
      <c r="V444">
        <v>7762501700</v>
      </c>
    </row>
    <row r="445" spans="1:22">
      <c r="A445" s="3">
        <v>42709</v>
      </c>
      <c r="B445" s="4">
        <v>16.32</v>
      </c>
      <c r="C445" s="4">
        <v>12.14</v>
      </c>
      <c r="D445" s="4">
        <v>2204.71</v>
      </c>
      <c r="E445" s="4">
        <v>2375.2577999999999</v>
      </c>
      <c r="F445" s="2">
        <v>-1.7069999999999998E-2</v>
      </c>
      <c r="G445">
        <v>70278620313</v>
      </c>
      <c r="H445">
        <v>6.8574999999999999</v>
      </c>
      <c r="I445">
        <f t="shared" si="6"/>
        <v>1</v>
      </c>
      <c r="J445" s="13">
        <f>K445</f>
        <v>42709</v>
      </c>
      <c r="K445" s="5">
        <v>42709</v>
      </c>
      <c r="L445" s="8">
        <v>-1691041.44</v>
      </c>
      <c r="M445" s="8">
        <v>-1270446.3</v>
      </c>
      <c r="N445" s="8">
        <v>-53615.1</v>
      </c>
      <c r="O445" s="8">
        <v>3015102.83</v>
      </c>
      <c r="Q445" s="3">
        <v>42709</v>
      </c>
      <c r="R445">
        <v>2378.2098999999998</v>
      </c>
      <c r="S445">
        <v>2386.4342999999999</v>
      </c>
      <c r="T445">
        <v>2363.1298999999999</v>
      </c>
      <c r="U445">
        <v>2375.2577999999999</v>
      </c>
      <c r="V445">
        <v>7242835700</v>
      </c>
    </row>
    <row r="446" spans="1:22">
      <c r="A446" s="3">
        <v>42710</v>
      </c>
      <c r="B446" s="4">
        <v>15.67</v>
      </c>
      <c r="C446" s="4">
        <v>11.54</v>
      </c>
      <c r="D446" s="4">
        <v>2212.23</v>
      </c>
      <c r="E446" s="4">
        <v>2368.6822999999999</v>
      </c>
      <c r="F446" s="2">
        <v>-2.7680000000000001E-3</v>
      </c>
      <c r="G446">
        <v>40651332827</v>
      </c>
      <c r="H446">
        <v>6.8807999999999998</v>
      </c>
      <c r="I446">
        <f t="shared" si="6"/>
        <v>1</v>
      </c>
      <c r="J446" s="13">
        <f>K446</f>
        <v>42710</v>
      </c>
      <c r="K446" s="5">
        <v>42710</v>
      </c>
      <c r="L446" s="8">
        <v>-1057648.08</v>
      </c>
      <c r="M446" s="8">
        <v>-632578.69999999995</v>
      </c>
      <c r="N446" s="8">
        <v>194664.27</v>
      </c>
      <c r="O446" s="8">
        <v>1495562.52</v>
      </c>
      <c r="Q446" s="3">
        <v>42710</v>
      </c>
      <c r="R446">
        <v>2371.1116999999999</v>
      </c>
      <c r="S446">
        <v>2382.1961000000001</v>
      </c>
      <c r="T446">
        <v>2366.9998999999998</v>
      </c>
      <c r="U446">
        <v>2368.6822999999999</v>
      </c>
      <c r="V446">
        <v>4259595500</v>
      </c>
    </row>
    <row r="447" spans="1:22">
      <c r="A447" s="3">
        <v>42711</v>
      </c>
      <c r="B447" s="4">
        <v>15.15</v>
      </c>
      <c r="C447" s="4">
        <v>11.33</v>
      </c>
      <c r="D447" s="4">
        <v>2241.35</v>
      </c>
      <c r="E447" s="4">
        <v>2376.9191000000001</v>
      </c>
      <c r="F447" s="2">
        <v>3.4770000000000001E-3</v>
      </c>
      <c r="G447">
        <v>34446112888</v>
      </c>
      <c r="H447">
        <v>6.8731</v>
      </c>
      <c r="I447">
        <f t="shared" si="6"/>
        <v>1</v>
      </c>
      <c r="J447" s="13">
        <f>K447</f>
        <v>42711</v>
      </c>
      <c r="K447" s="5">
        <v>42711</v>
      </c>
      <c r="L447" s="8">
        <v>193044.66</v>
      </c>
      <c r="M447" s="8">
        <v>-211818.56</v>
      </c>
      <c r="N447" s="8">
        <v>-188033.32</v>
      </c>
      <c r="O447" s="8">
        <v>206807.22</v>
      </c>
      <c r="Q447" s="3">
        <v>42711</v>
      </c>
      <c r="R447">
        <v>2367.4214000000002</v>
      </c>
      <c r="S447">
        <v>2377.3040999999998</v>
      </c>
      <c r="T447">
        <v>2358.8712</v>
      </c>
      <c r="U447">
        <v>2376.9191000000001</v>
      </c>
      <c r="V447">
        <v>3631364600</v>
      </c>
    </row>
    <row r="448" spans="1:22">
      <c r="A448" s="3">
        <v>42712</v>
      </c>
      <c r="B448" s="4">
        <v>14.15</v>
      </c>
      <c r="C448" s="4">
        <v>11.3</v>
      </c>
      <c r="D448" s="4">
        <v>2246.19</v>
      </c>
      <c r="E448" s="4">
        <v>2379.0012999999999</v>
      </c>
      <c r="F448" s="2">
        <v>8.7600000000000004E-4</v>
      </c>
      <c r="G448">
        <v>37465801967</v>
      </c>
      <c r="H448">
        <v>6.8971999999999998</v>
      </c>
      <c r="I448">
        <f t="shared" si="6"/>
        <v>1</v>
      </c>
      <c r="J448" s="13">
        <f>K448</f>
        <v>42712</v>
      </c>
      <c r="K448" s="5">
        <v>42712</v>
      </c>
      <c r="L448" s="8">
        <v>-1114658.07</v>
      </c>
      <c r="M448" s="8">
        <v>-735108.83</v>
      </c>
      <c r="N448" s="8">
        <v>-109296.42</v>
      </c>
      <c r="O448" s="8">
        <v>1959063.32</v>
      </c>
      <c r="Q448" s="3">
        <v>42712</v>
      </c>
      <c r="R448">
        <v>2380.6577000000002</v>
      </c>
      <c r="S448">
        <v>2387.1729999999998</v>
      </c>
      <c r="T448">
        <v>2374.4668999999999</v>
      </c>
      <c r="U448">
        <v>2379.0012999999999</v>
      </c>
      <c r="V448">
        <v>3965155600</v>
      </c>
    </row>
    <row r="449" spans="1:22">
      <c r="A449" s="3">
        <v>42713</v>
      </c>
      <c r="B449" s="4">
        <v>14.55</v>
      </c>
      <c r="C449" s="4">
        <v>11.67</v>
      </c>
      <c r="D449" s="4">
        <v>2259.5300000000002</v>
      </c>
      <c r="E449" s="4">
        <v>2411.3144000000002</v>
      </c>
      <c r="F449" s="2">
        <v>1.3583E-2</v>
      </c>
      <c r="G449">
        <v>61692701664</v>
      </c>
      <c r="H449">
        <v>6.9085999999999999</v>
      </c>
      <c r="I449">
        <f t="shared" si="6"/>
        <v>1</v>
      </c>
      <c r="J449" s="13">
        <f>K449</f>
        <v>42713</v>
      </c>
      <c r="K449" s="5">
        <v>42713</v>
      </c>
      <c r="L449" s="8">
        <v>-362964.31</v>
      </c>
      <c r="M449" s="8">
        <v>-852420.9</v>
      </c>
      <c r="N449" s="8">
        <v>-536071.31999999995</v>
      </c>
      <c r="O449" s="8">
        <v>1751456.53</v>
      </c>
      <c r="Q449" s="3">
        <v>42713</v>
      </c>
      <c r="R449">
        <v>2374.2955000000002</v>
      </c>
      <c r="S449">
        <v>2422.7764999999999</v>
      </c>
      <c r="T449">
        <v>2372.4589999999998</v>
      </c>
      <c r="U449">
        <v>2411.3144000000002</v>
      </c>
      <c r="V449">
        <v>6786012700</v>
      </c>
    </row>
    <row r="450" spans="1:22">
      <c r="A450" s="3">
        <v>42716</v>
      </c>
      <c r="B450" s="4">
        <v>15.44</v>
      </c>
      <c r="C450" s="4">
        <v>12.07</v>
      </c>
      <c r="D450" s="4">
        <v>2256.96</v>
      </c>
      <c r="E450" s="4">
        <v>2387.1588000000002</v>
      </c>
      <c r="F450" s="2">
        <v>-1.0018000000000001E-2</v>
      </c>
      <c r="G450">
        <v>71536049675</v>
      </c>
      <c r="H450">
        <v>6.8933999999999997</v>
      </c>
      <c r="I450">
        <f t="shared" si="6"/>
        <v>1</v>
      </c>
      <c r="J450" s="13">
        <f>K450</f>
        <v>42716</v>
      </c>
      <c r="K450" s="5">
        <v>42716</v>
      </c>
      <c r="L450" s="8">
        <v>-2825339.31</v>
      </c>
      <c r="M450" s="8">
        <v>-2716392.92</v>
      </c>
      <c r="N450" s="8">
        <v>-743738.48</v>
      </c>
      <c r="O450" s="8">
        <v>6285470.71</v>
      </c>
      <c r="Q450" s="3">
        <v>42716</v>
      </c>
      <c r="R450">
        <v>2408.0861</v>
      </c>
      <c r="S450">
        <v>2423.3928000000001</v>
      </c>
      <c r="T450">
        <v>2362.1424999999999</v>
      </c>
      <c r="U450">
        <v>2387.1588000000002</v>
      </c>
      <c r="V450">
        <v>7057419400</v>
      </c>
    </row>
    <row r="451" spans="1:22">
      <c r="A451" s="3">
        <v>42717</v>
      </c>
      <c r="B451" s="4">
        <v>15.43</v>
      </c>
      <c r="C451" s="4">
        <v>12.34</v>
      </c>
      <c r="D451" s="4">
        <v>2271.7199999999998</v>
      </c>
      <c r="E451" s="4">
        <v>2372.9306999999999</v>
      </c>
      <c r="F451" s="2">
        <v>-5.96E-3</v>
      </c>
      <c r="G451">
        <v>38968411908</v>
      </c>
      <c r="H451">
        <v>6.9028</v>
      </c>
      <c r="I451">
        <f t="shared" ref="I451:I488" si="7">IF(F452&lt;-0.03,-1,1)</f>
        <v>1</v>
      </c>
      <c r="J451" s="13">
        <f>K451</f>
        <v>42717</v>
      </c>
      <c r="K451" s="5">
        <v>42717</v>
      </c>
      <c r="L451" s="8">
        <v>-492411.21</v>
      </c>
      <c r="M451" s="8">
        <v>-712776.67</v>
      </c>
      <c r="N451" s="8">
        <v>36541.949999999997</v>
      </c>
      <c r="O451" s="8">
        <v>1168645.94</v>
      </c>
      <c r="Q451" s="3">
        <v>42717</v>
      </c>
      <c r="R451">
        <v>2373.7919000000002</v>
      </c>
      <c r="S451">
        <v>2382.4434000000001</v>
      </c>
      <c r="T451">
        <v>2357.4596999999999</v>
      </c>
      <c r="U451">
        <v>2372.9306999999999</v>
      </c>
      <c r="V451">
        <v>4120248600</v>
      </c>
    </row>
    <row r="452" spans="1:22">
      <c r="A452" s="3">
        <v>42718</v>
      </c>
      <c r="B452" s="4">
        <v>15.85</v>
      </c>
      <c r="C452" s="4">
        <v>12.48</v>
      </c>
      <c r="D452" s="4">
        <v>2253.2800000000002</v>
      </c>
      <c r="E452" s="4">
        <v>2360.3788</v>
      </c>
      <c r="F452" s="2">
        <v>-5.2900000000000004E-3</v>
      </c>
      <c r="G452">
        <v>45575405193</v>
      </c>
      <c r="H452">
        <v>6.9288999999999996</v>
      </c>
      <c r="I452">
        <f t="shared" si="7"/>
        <v>1</v>
      </c>
      <c r="J452" s="13">
        <f>K452</f>
        <v>42718</v>
      </c>
      <c r="K452" s="5">
        <v>42718</v>
      </c>
      <c r="L452" s="8">
        <v>-728493.94</v>
      </c>
      <c r="M452" s="8">
        <v>-857031.18</v>
      </c>
      <c r="N452" s="8">
        <v>-159735.85</v>
      </c>
      <c r="O452" s="8">
        <v>1745260.97</v>
      </c>
      <c r="Q452" s="3">
        <v>42718</v>
      </c>
      <c r="R452">
        <v>2369.4962999999998</v>
      </c>
      <c r="S452">
        <v>2384.5617999999999</v>
      </c>
      <c r="T452">
        <v>2359.7222999999999</v>
      </c>
      <c r="U452">
        <v>2360.3788</v>
      </c>
      <c r="V452">
        <v>4680032600</v>
      </c>
    </row>
    <row r="453" spans="1:22">
      <c r="A453" s="3">
        <v>42719</v>
      </c>
      <c r="B453" s="4">
        <v>17.170000000000002</v>
      </c>
      <c r="C453" s="4">
        <v>12.46</v>
      </c>
      <c r="D453" s="4">
        <v>2262.0300000000002</v>
      </c>
      <c r="E453" s="4">
        <v>2309.8159000000001</v>
      </c>
      <c r="F453" s="2">
        <v>-2.1422E-2</v>
      </c>
      <c r="G453">
        <v>43441485557</v>
      </c>
      <c r="H453">
        <v>6.9508000000000001</v>
      </c>
      <c r="I453">
        <f t="shared" si="7"/>
        <v>1</v>
      </c>
      <c r="J453" s="13">
        <f>K453</f>
        <v>42719</v>
      </c>
      <c r="K453" s="5">
        <v>42719</v>
      </c>
      <c r="L453" s="8">
        <v>-1057189.8999999999</v>
      </c>
      <c r="M453" s="8">
        <v>-619316.96</v>
      </c>
      <c r="N453" s="8">
        <v>254766.16</v>
      </c>
      <c r="O453" s="8">
        <v>1421740.7</v>
      </c>
      <c r="Q453" s="3">
        <v>42719</v>
      </c>
      <c r="R453">
        <v>2346.7651999999998</v>
      </c>
      <c r="S453">
        <v>2354.3523</v>
      </c>
      <c r="T453">
        <v>2302.4342999999999</v>
      </c>
      <c r="U453">
        <v>2309.8159000000001</v>
      </c>
      <c r="V453">
        <v>4258325200</v>
      </c>
    </row>
    <row r="454" spans="1:22">
      <c r="A454" s="3">
        <v>42720</v>
      </c>
      <c r="B454" s="4">
        <v>16.48</v>
      </c>
      <c r="C454" s="4">
        <v>12.46</v>
      </c>
      <c r="D454" s="4">
        <v>2258.0700000000002</v>
      </c>
      <c r="E454" s="4">
        <v>2302.3152</v>
      </c>
      <c r="F454" s="2">
        <v>-3.2469999999999999E-3</v>
      </c>
      <c r="G454">
        <v>29864306385</v>
      </c>
      <c r="H454">
        <v>6.9311999999999996</v>
      </c>
      <c r="I454">
        <f t="shared" si="7"/>
        <v>1</v>
      </c>
      <c r="J454" s="13">
        <f>K454</f>
        <v>42720</v>
      </c>
      <c r="K454" s="5">
        <v>42720</v>
      </c>
      <c r="L454" s="8">
        <v>-280869.7</v>
      </c>
      <c r="M454" s="8">
        <v>-528927.54</v>
      </c>
      <c r="N454" s="8">
        <v>-227847.77</v>
      </c>
      <c r="O454" s="8">
        <v>1037645.01</v>
      </c>
      <c r="Q454" s="3">
        <v>42720</v>
      </c>
      <c r="R454">
        <v>2302.8737999999998</v>
      </c>
      <c r="S454">
        <v>2315.5373</v>
      </c>
      <c r="T454">
        <v>2298.4339</v>
      </c>
      <c r="U454">
        <v>2302.3152</v>
      </c>
      <c r="V454">
        <v>3057955100</v>
      </c>
    </row>
    <row r="455" spans="1:22">
      <c r="A455" s="3">
        <v>42723</v>
      </c>
      <c r="B455" s="4">
        <v>16.97</v>
      </c>
      <c r="C455" s="4">
        <v>11.67</v>
      </c>
      <c r="D455" s="4">
        <v>2262.5300000000002</v>
      </c>
      <c r="E455" s="4">
        <v>2291.3842</v>
      </c>
      <c r="F455" s="2">
        <v>-4.7479999999999996E-3</v>
      </c>
      <c r="G455">
        <v>23999280183</v>
      </c>
      <c r="H455">
        <v>6.9467999999999996</v>
      </c>
      <c r="I455">
        <f t="shared" si="7"/>
        <v>1</v>
      </c>
      <c r="J455" s="13">
        <f>K455</f>
        <v>42723</v>
      </c>
      <c r="K455" s="5">
        <v>42723</v>
      </c>
      <c r="L455" s="8">
        <v>-1151764.0900000001</v>
      </c>
      <c r="M455" s="8">
        <v>-886567.06</v>
      </c>
      <c r="N455" s="8">
        <v>95855.43</v>
      </c>
      <c r="O455" s="8">
        <v>1942475.72</v>
      </c>
      <c r="Q455" s="3">
        <v>42723</v>
      </c>
      <c r="R455">
        <v>2299.7136</v>
      </c>
      <c r="S455">
        <v>2303.6853999999998</v>
      </c>
      <c r="T455">
        <v>2288.3022000000001</v>
      </c>
      <c r="U455">
        <v>2291.3842</v>
      </c>
      <c r="V455">
        <v>2416229700</v>
      </c>
    </row>
    <row r="456" spans="1:22">
      <c r="A456" s="3">
        <v>42724</v>
      </c>
      <c r="B456" s="4">
        <v>18.420000000000002</v>
      </c>
      <c r="C456" s="4">
        <v>11.38</v>
      </c>
      <c r="D456" s="4">
        <v>2270.7600000000002</v>
      </c>
      <c r="E456" s="4">
        <v>2279.6828</v>
      </c>
      <c r="F456" s="2">
        <v>-5.1070000000000004E-3</v>
      </c>
      <c r="G456">
        <v>29079311142</v>
      </c>
      <c r="H456">
        <v>6.9489000000000001</v>
      </c>
      <c r="I456">
        <f t="shared" si="7"/>
        <v>1</v>
      </c>
      <c r="J456" s="13">
        <f>K456</f>
        <v>42724</v>
      </c>
      <c r="K456" s="5">
        <v>42724</v>
      </c>
      <c r="L456" s="8">
        <v>-1187804.75</v>
      </c>
      <c r="M456" s="8">
        <v>-793987.23</v>
      </c>
      <c r="N456" s="8">
        <v>123869.97</v>
      </c>
      <c r="O456" s="8">
        <v>1857922.01</v>
      </c>
      <c r="Q456" s="3">
        <v>42724</v>
      </c>
      <c r="R456">
        <v>2293.3996000000002</v>
      </c>
      <c r="S456">
        <v>2295.1134999999999</v>
      </c>
      <c r="T456">
        <v>2262.8780999999999</v>
      </c>
      <c r="U456">
        <v>2279.6828</v>
      </c>
      <c r="V456">
        <v>3010553300</v>
      </c>
    </row>
    <row r="457" spans="1:22">
      <c r="A457" s="3">
        <v>42725</v>
      </c>
      <c r="B457" s="4">
        <v>17.38</v>
      </c>
      <c r="C457" s="4">
        <v>10.93</v>
      </c>
      <c r="D457" s="4">
        <v>2265.1799999999998</v>
      </c>
      <c r="E457" s="4">
        <v>2297.3706000000002</v>
      </c>
      <c r="F457" s="2">
        <v>7.7590000000000003E-3</v>
      </c>
      <c r="G457">
        <v>37262711092</v>
      </c>
      <c r="H457">
        <v>6.9435000000000002</v>
      </c>
      <c r="I457">
        <f t="shared" si="7"/>
        <v>1</v>
      </c>
      <c r="J457" s="13">
        <f>K457</f>
        <v>42725</v>
      </c>
      <c r="K457" s="5">
        <v>42725</v>
      </c>
      <c r="L457" s="8">
        <v>-77663.73</v>
      </c>
      <c r="M457" s="8">
        <v>-233725.35</v>
      </c>
      <c r="N457" s="8">
        <v>-90452.39</v>
      </c>
      <c r="O457" s="8">
        <v>401841.47</v>
      </c>
      <c r="Q457" s="3">
        <v>42725</v>
      </c>
      <c r="R457">
        <v>2282.1242000000002</v>
      </c>
      <c r="S457">
        <v>2304.6006000000002</v>
      </c>
      <c r="T457">
        <v>2281.9965999999999</v>
      </c>
      <c r="U457">
        <v>2297.3706000000002</v>
      </c>
      <c r="V457">
        <v>4018425600</v>
      </c>
    </row>
    <row r="458" spans="1:22">
      <c r="A458" s="3">
        <v>42726</v>
      </c>
      <c r="B458" s="4">
        <v>17.66</v>
      </c>
      <c r="C458" s="4">
        <v>11.14</v>
      </c>
      <c r="D458" s="4">
        <v>2260.96</v>
      </c>
      <c r="E458" s="4">
        <v>2292.0412000000001</v>
      </c>
      <c r="F458" s="2">
        <v>-2.32E-3</v>
      </c>
      <c r="G458">
        <v>27254973860</v>
      </c>
      <c r="H458">
        <v>6.9462999999999999</v>
      </c>
      <c r="I458">
        <f t="shared" si="7"/>
        <v>1</v>
      </c>
      <c r="J458" s="13">
        <f>K458</f>
        <v>42726</v>
      </c>
      <c r="K458" s="5">
        <v>42726</v>
      </c>
      <c r="L458" s="8">
        <v>-488362.49</v>
      </c>
      <c r="M458" s="8">
        <v>-575498.03</v>
      </c>
      <c r="N458" s="8">
        <v>-197543.63</v>
      </c>
      <c r="O458" s="8">
        <v>1261404.1499999999</v>
      </c>
      <c r="Q458" s="3">
        <v>42726</v>
      </c>
      <c r="R458">
        <v>2293.3476999999998</v>
      </c>
      <c r="S458">
        <v>2298.1885000000002</v>
      </c>
      <c r="T458">
        <v>2280.7874000000002</v>
      </c>
      <c r="U458">
        <v>2292.0412000000001</v>
      </c>
      <c r="V458">
        <v>2922298000</v>
      </c>
    </row>
    <row r="459" spans="1:22">
      <c r="A459" s="3">
        <v>42727</v>
      </c>
      <c r="B459" s="4">
        <v>17.510000000000002</v>
      </c>
      <c r="C459" s="4">
        <v>11.35</v>
      </c>
      <c r="D459" s="4">
        <v>2263.79</v>
      </c>
      <c r="E459" s="4">
        <v>2278.4778999999999</v>
      </c>
      <c r="F459" s="2">
        <v>-5.9179999999999996E-3</v>
      </c>
      <c r="G459">
        <v>32451253211</v>
      </c>
      <c r="H459">
        <v>6.9459</v>
      </c>
      <c r="I459">
        <f t="shared" si="7"/>
        <v>1</v>
      </c>
      <c r="J459" s="13">
        <f>K459</f>
        <v>42727</v>
      </c>
      <c r="K459" s="5">
        <v>42727</v>
      </c>
      <c r="L459" s="8">
        <v>-1343396</v>
      </c>
      <c r="M459" s="8">
        <v>-1014576.36</v>
      </c>
      <c r="N459" s="8">
        <v>-215064.93</v>
      </c>
      <c r="O459" s="8">
        <v>2573037.2999999998</v>
      </c>
      <c r="Q459" s="3">
        <v>42727</v>
      </c>
      <c r="R459">
        <v>2290.2505999999998</v>
      </c>
      <c r="S459">
        <v>2291.723</v>
      </c>
      <c r="T459">
        <v>2271.1284999999998</v>
      </c>
      <c r="U459">
        <v>2278.4778999999999</v>
      </c>
      <c r="V459">
        <v>3306081700</v>
      </c>
    </row>
    <row r="460" spans="1:22">
      <c r="A460" s="3">
        <v>42730</v>
      </c>
      <c r="B460" s="4">
        <v>17.63</v>
      </c>
      <c r="C460" s="4">
        <v>11.35</v>
      </c>
      <c r="D460" s="4">
        <v>2263.79</v>
      </c>
      <c r="E460" s="4">
        <v>2294.7094000000002</v>
      </c>
      <c r="F460" s="2">
        <v>7.1240000000000001E-3</v>
      </c>
      <c r="G460">
        <v>29506329303</v>
      </c>
      <c r="H460">
        <v>6.9462000000000002</v>
      </c>
      <c r="I460">
        <f t="shared" si="7"/>
        <v>1</v>
      </c>
      <c r="J460" s="13">
        <f>K460</f>
        <v>42730</v>
      </c>
      <c r="K460" s="5">
        <v>42730</v>
      </c>
      <c r="L460" s="8">
        <v>-173183.99</v>
      </c>
      <c r="M460" s="8">
        <v>-376819.34</v>
      </c>
      <c r="N460" s="8">
        <v>-177700.17</v>
      </c>
      <c r="O460" s="8">
        <v>727703.5</v>
      </c>
      <c r="Q460" s="3">
        <v>42730</v>
      </c>
      <c r="R460">
        <v>2266.3836999999999</v>
      </c>
      <c r="S460">
        <v>2295.6936000000001</v>
      </c>
      <c r="T460">
        <v>2251.7130000000002</v>
      </c>
      <c r="U460">
        <v>2294.7094000000002</v>
      </c>
      <c r="V460">
        <v>2992352100</v>
      </c>
    </row>
    <row r="461" spans="1:22">
      <c r="A461" s="3">
        <v>42731</v>
      </c>
      <c r="B461" s="4">
        <v>18.41</v>
      </c>
      <c r="C461" s="4">
        <v>11.84</v>
      </c>
      <c r="D461" s="4">
        <v>2268.88</v>
      </c>
      <c r="E461" s="4">
        <v>2286.9616999999998</v>
      </c>
      <c r="F461" s="2">
        <v>-3.3760000000000001E-3</v>
      </c>
      <c r="G461">
        <v>24199961477</v>
      </c>
      <c r="H461">
        <v>6.9494999999999996</v>
      </c>
      <c r="I461">
        <f t="shared" si="7"/>
        <v>1</v>
      </c>
      <c r="J461" s="13">
        <f>K461</f>
        <v>42731</v>
      </c>
      <c r="K461" s="5">
        <v>42731</v>
      </c>
      <c r="L461" s="8">
        <v>-424224.48</v>
      </c>
      <c r="M461" s="8">
        <v>-523117.61</v>
      </c>
      <c r="N461" s="8">
        <v>-123323.85</v>
      </c>
      <c r="O461" s="8">
        <v>1070665.94</v>
      </c>
      <c r="Q461" s="3">
        <v>42731</v>
      </c>
      <c r="R461">
        <v>2291.2318</v>
      </c>
      <c r="S461">
        <v>2300.1599000000001</v>
      </c>
      <c r="T461">
        <v>2286.4342000000001</v>
      </c>
      <c r="U461">
        <v>2286.9616999999998</v>
      </c>
      <c r="V461">
        <v>2459765600</v>
      </c>
    </row>
    <row r="462" spans="1:22">
      <c r="A462" s="3">
        <v>42732</v>
      </c>
      <c r="B462" s="4">
        <v>18.28</v>
      </c>
      <c r="C462" s="4">
        <v>11.85</v>
      </c>
      <c r="D462" s="4">
        <v>2249.92</v>
      </c>
      <c r="E462" s="4">
        <v>2277.1759000000002</v>
      </c>
      <c r="F462" s="2">
        <v>-4.2789999999999998E-3</v>
      </c>
      <c r="G462">
        <v>22778607123</v>
      </c>
      <c r="H462">
        <v>6.9497</v>
      </c>
      <c r="I462">
        <f t="shared" si="7"/>
        <v>1</v>
      </c>
      <c r="J462" s="13">
        <f>K462</f>
        <v>42732</v>
      </c>
      <c r="K462" s="5">
        <v>42732</v>
      </c>
      <c r="L462" s="8">
        <v>-640117.12</v>
      </c>
      <c r="M462" s="8">
        <v>-826517.55</v>
      </c>
      <c r="N462" s="8">
        <v>-140184.07999999999</v>
      </c>
      <c r="O462" s="8">
        <v>1606818.75</v>
      </c>
      <c r="Q462" s="3">
        <v>42732</v>
      </c>
      <c r="R462">
        <v>2286.4067</v>
      </c>
      <c r="S462">
        <v>2289.8074000000001</v>
      </c>
      <c r="T462">
        <v>2269.1646999999998</v>
      </c>
      <c r="U462">
        <v>2277.1759000000002</v>
      </c>
      <c r="V462">
        <v>2330457400</v>
      </c>
    </row>
    <row r="463" spans="1:22">
      <c r="A463" s="3">
        <v>42733</v>
      </c>
      <c r="B463" s="4">
        <v>17.34</v>
      </c>
      <c r="C463" s="4">
        <v>12.95</v>
      </c>
      <c r="D463" s="4">
        <v>2249.2600000000002</v>
      </c>
      <c r="E463" s="4">
        <v>2275.1064000000001</v>
      </c>
      <c r="F463" s="2">
        <v>-9.0899999999999998E-4</v>
      </c>
      <c r="G463">
        <v>23962418064</v>
      </c>
      <c r="H463">
        <v>6.9370000000000003</v>
      </c>
      <c r="I463">
        <f t="shared" si="7"/>
        <v>1</v>
      </c>
      <c r="J463" s="13">
        <f>K463</f>
        <v>42733</v>
      </c>
      <c r="K463" s="5">
        <v>42733</v>
      </c>
      <c r="L463" s="8">
        <v>-449350.86</v>
      </c>
      <c r="M463" s="8">
        <v>-637309.23</v>
      </c>
      <c r="N463" s="8">
        <v>-230470.91</v>
      </c>
      <c r="O463" s="8">
        <v>1317131</v>
      </c>
      <c r="Q463" s="3">
        <v>42733</v>
      </c>
      <c r="R463">
        <v>2273.2206000000001</v>
      </c>
      <c r="S463">
        <v>2282.1934999999999</v>
      </c>
      <c r="T463">
        <v>2265.8937000000001</v>
      </c>
      <c r="U463">
        <v>2275.1064000000001</v>
      </c>
      <c r="V463">
        <v>2399747100</v>
      </c>
    </row>
    <row r="464" spans="1:22">
      <c r="A464" s="3">
        <v>42734</v>
      </c>
      <c r="B464" s="4">
        <v>17.22</v>
      </c>
      <c r="C464" s="4">
        <v>12.95</v>
      </c>
      <c r="D464" s="4">
        <v>2238.83</v>
      </c>
      <c r="E464" s="4">
        <v>2286.8984</v>
      </c>
      <c r="F464" s="2">
        <v>5.1830000000000001E-3</v>
      </c>
      <c r="G464">
        <v>25510014465</v>
      </c>
      <c r="H464">
        <v>6.9497999999999998</v>
      </c>
      <c r="I464">
        <f t="shared" si="7"/>
        <v>1</v>
      </c>
      <c r="J464" s="13">
        <f>K464</f>
        <v>42734</v>
      </c>
      <c r="K464" s="5">
        <v>42734</v>
      </c>
      <c r="L464" s="8">
        <v>-208578.82</v>
      </c>
      <c r="M464" s="8">
        <v>-574450.72</v>
      </c>
      <c r="N464" s="8">
        <v>-481374.15</v>
      </c>
      <c r="O464" s="8">
        <v>1264403.7</v>
      </c>
      <c r="Q464" s="3">
        <v>42734</v>
      </c>
      <c r="R464">
        <v>2276.8101999999999</v>
      </c>
      <c r="S464">
        <v>2286.9917</v>
      </c>
      <c r="T464">
        <v>2272.4996999999998</v>
      </c>
      <c r="U464">
        <v>2286.8984</v>
      </c>
      <c r="V464">
        <v>2548075500</v>
      </c>
    </row>
    <row r="465" spans="1:22">
      <c r="A465" s="3">
        <v>42738</v>
      </c>
      <c r="B465" s="4">
        <v>15.86</v>
      </c>
      <c r="C465" s="4">
        <v>12.85</v>
      </c>
      <c r="D465" s="4">
        <v>2257.83</v>
      </c>
      <c r="E465" s="4">
        <v>2307.8917000000001</v>
      </c>
      <c r="F465" s="2">
        <v>9.1800000000000007E-3</v>
      </c>
      <c r="G465">
        <v>25440737012</v>
      </c>
      <c r="H465">
        <v>6.9526000000000003</v>
      </c>
      <c r="I465">
        <f t="shared" si="7"/>
        <v>1</v>
      </c>
      <c r="J465" s="13">
        <f>K465</f>
        <v>42738</v>
      </c>
      <c r="K465" s="5">
        <v>42738</v>
      </c>
      <c r="L465" s="8">
        <v>235894.02</v>
      </c>
      <c r="M465" s="8">
        <v>-131655.79999999999</v>
      </c>
      <c r="N465" s="8">
        <v>-115998.8</v>
      </c>
      <c r="O465" s="8">
        <v>11760.59</v>
      </c>
      <c r="Q465" s="3">
        <v>42738</v>
      </c>
      <c r="R465">
        <v>2285.2728999999999</v>
      </c>
      <c r="S465">
        <v>2311.2926000000002</v>
      </c>
      <c r="T465">
        <v>2285.2728999999999</v>
      </c>
      <c r="U465">
        <v>2307.8917000000001</v>
      </c>
      <c r="V465">
        <v>2590892000</v>
      </c>
    </row>
    <row r="466" spans="1:22">
      <c r="A466" s="3">
        <v>42739</v>
      </c>
      <c r="B466" s="4">
        <v>14.74</v>
      </c>
      <c r="C466" s="4">
        <v>11.63</v>
      </c>
      <c r="D466" s="4">
        <v>2270.75</v>
      </c>
      <c r="E466" s="4">
        <v>2322.2058999999999</v>
      </c>
      <c r="F466" s="2">
        <v>6.202E-3</v>
      </c>
      <c r="G466">
        <v>27183258500</v>
      </c>
      <c r="H466">
        <v>6.9306999999999999</v>
      </c>
      <c r="I466">
        <f t="shared" si="7"/>
        <v>1</v>
      </c>
      <c r="J466" s="13">
        <f>K466</f>
        <v>42739</v>
      </c>
      <c r="K466" s="5">
        <v>42739</v>
      </c>
      <c r="L466" s="8">
        <v>950228.03</v>
      </c>
      <c r="M466" s="8">
        <v>124040.11</v>
      </c>
      <c r="N466" s="8">
        <v>-448402.83</v>
      </c>
      <c r="O466" s="8">
        <v>-625865.31999999995</v>
      </c>
      <c r="Q466" s="3">
        <v>42739</v>
      </c>
      <c r="R466">
        <v>2305.9117000000001</v>
      </c>
      <c r="S466">
        <v>2324.5576999999998</v>
      </c>
      <c r="T466">
        <v>2304.1732999999999</v>
      </c>
      <c r="U466">
        <v>2322.2058999999999</v>
      </c>
      <c r="V466">
        <v>2610440300</v>
      </c>
    </row>
    <row r="467" spans="1:22">
      <c r="A467" s="3">
        <v>42740</v>
      </c>
      <c r="B467" s="4">
        <v>14.73</v>
      </c>
      <c r="C467" s="4">
        <v>11.4</v>
      </c>
      <c r="D467" s="4">
        <v>2269</v>
      </c>
      <c r="E467" s="4">
        <v>2322.6842999999999</v>
      </c>
      <c r="F467" s="2">
        <v>2.0599999999999999E-4</v>
      </c>
      <c r="G467">
        <v>26566424137</v>
      </c>
      <c r="H467">
        <v>6.8667999999999996</v>
      </c>
      <c r="I467">
        <f t="shared" si="7"/>
        <v>1</v>
      </c>
      <c r="J467" s="13">
        <f>K467</f>
        <v>42740</v>
      </c>
      <c r="K467" s="5">
        <v>42740</v>
      </c>
      <c r="L467" s="8">
        <v>-323315.17</v>
      </c>
      <c r="M467" s="8">
        <v>-505713.62</v>
      </c>
      <c r="N467" s="8">
        <v>-329918.84999999998</v>
      </c>
      <c r="O467" s="8">
        <v>1158947.6499999999</v>
      </c>
      <c r="Q467" s="3">
        <v>42740</v>
      </c>
      <c r="R467">
        <v>2322.4238999999998</v>
      </c>
      <c r="S467">
        <v>2326.1846999999998</v>
      </c>
      <c r="T467">
        <v>2317.8852999999999</v>
      </c>
      <c r="U467">
        <v>2322.6842999999999</v>
      </c>
      <c r="V467">
        <v>2652871200</v>
      </c>
    </row>
    <row r="468" spans="1:22">
      <c r="A468" s="3">
        <v>42741</v>
      </c>
      <c r="B468" s="4">
        <v>14.49</v>
      </c>
      <c r="C468" s="4">
        <v>10.98</v>
      </c>
      <c r="D468" s="4">
        <v>2276.98</v>
      </c>
      <c r="E468" s="4">
        <v>2308.9362999999998</v>
      </c>
      <c r="F468" s="2">
        <v>-5.9189999999999998E-3</v>
      </c>
      <c r="G468">
        <v>27286688190</v>
      </c>
      <c r="H468">
        <v>6.9261999999999997</v>
      </c>
      <c r="I468">
        <f t="shared" si="7"/>
        <v>1</v>
      </c>
      <c r="J468" s="13">
        <f>K468</f>
        <v>42741</v>
      </c>
      <c r="K468" s="5">
        <v>42741</v>
      </c>
      <c r="L468" s="8">
        <v>-1004663.78</v>
      </c>
      <c r="M468" s="8">
        <v>-829516.55</v>
      </c>
      <c r="N468" s="8">
        <v>-405068.94</v>
      </c>
      <c r="O468" s="8">
        <v>2239249.2799999998</v>
      </c>
      <c r="Q468" s="3">
        <v>42741</v>
      </c>
      <c r="R468">
        <v>2323.0064000000002</v>
      </c>
      <c r="S468">
        <v>2326.4342000000001</v>
      </c>
      <c r="T468">
        <v>2308.3694</v>
      </c>
      <c r="U468">
        <v>2308.9362999999998</v>
      </c>
      <c r="V468">
        <v>2644512400</v>
      </c>
    </row>
    <row r="469" spans="1:22">
      <c r="A469" s="3">
        <v>42744</v>
      </c>
      <c r="B469" s="4">
        <v>14.12</v>
      </c>
      <c r="C469" s="4">
        <v>11.46</v>
      </c>
      <c r="D469" s="4">
        <v>2268.9</v>
      </c>
      <c r="E469" s="4">
        <v>2318.3364999999999</v>
      </c>
      <c r="F469" s="2">
        <v>4.071E-3</v>
      </c>
      <c r="G469">
        <v>25903507210</v>
      </c>
      <c r="H469">
        <v>6.9234</v>
      </c>
      <c r="I469">
        <f t="shared" si="7"/>
        <v>1</v>
      </c>
      <c r="J469" s="13">
        <f>K469</f>
        <v>42744</v>
      </c>
      <c r="K469" s="5">
        <v>42744</v>
      </c>
      <c r="L469" s="11">
        <v>75675.03</v>
      </c>
      <c r="M469" s="11">
        <v>55258.559999999998</v>
      </c>
      <c r="N469" s="11">
        <v>-55914.84</v>
      </c>
      <c r="O469" s="11">
        <v>-75727.7</v>
      </c>
      <c r="Q469" s="3">
        <v>42744</v>
      </c>
      <c r="R469">
        <v>2308.4423000000002</v>
      </c>
      <c r="S469">
        <v>2321.692</v>
      </c>
      <c r="T469">
        <v>2307.1633999999999</v>
      </c>
      <c r="U469">
        <v>2318.3364999999999</v>
      </c>
      <c r="V469">
        <v>2652307400</v>
      </c>
    </row>
    <row r="470" spans="1:22">
      <c r="A470" s="3">
        <v>42745</v>
      </c>
      <c r="B470" s="4">
        <v>13.83</v>
      </c>
      <c r="C470" s="4">
        <v>11.31</v>
      </c>
      <c r="D470" s="4">
        <v>2268.9</v>
      </c>
      <c r="E470" s="4">
        <v>2312.5985000000001</v>
      </c>
      <c r="F470" s="2">
        <v>-2.4750000000000002E-3</v>
      </c>
      <c r="G470">
        <v>23234949978</v>
      </c>
      <c r="H470">
        <v>6.9234999999999998</v>
      </c>
      <c r="I470">
        <f t="shared" si="7"/>
        <v>1</v>
      </c>
      <c r="J470" s="13">
        <f>K470</f>
        <v>42745</v>
      </c>
      <c r="K470" s="5">
        <v>42745</v>
      </c>
      <c r="L470" s="11">
        <v>-173675.71</v>
      </c>
      <c r="M470" s="11">
        <v>-113687.11</v>
      </c>
      <c r="N470" s="11">
        <v>26750.3</v>
      </c>
      <c r="O470" s="11">
        <v>268938.99</v>
      </c>
      <c r="Q470" s="3">
        <v>42745</v>
      </c>
      <c r="R470">
        <v>2316.1574000000001</v>
      </c>
      <c r="S470">
        <v>2320.9953999999998</v>
      </c>
      <c r="T470">
        <v>2309.9369000000002</v>
      </c>
      <c r="U470">
        <v>2312.5985000000001</v>
      </c>
      <c r="V470">
        <v>2405598100</v>
      </c>
    </row>
    <row r="471" spans="1:22">
      <c r="A471" s="3">
        <v>42746</v>
      </c>
      <c r="B471" s="4">
        <v>13.78</v>
      </c>
      <c r="C471" s="4">
        <v>11.21</v>
      </c>
      <c r="D471" s="4">
        <v>2275.3200000000002</v>
      </c>
      <c r="E471" s="4">
        <v>2300.4749000000002</v>
      </c>
      <c r="F471" s="2">
        <v>-5.2420000000000001E-3</v>
      </c>
      <c r="G471">
        <v>25072639380</v>
      </c>
      <c r="H471">
        <v>6.9141000000000004</v>
      </c>
      <c r="I471">
        <f t="shared" si="7"/>
        <v>1</v>
      </c>
      <c r="J471" s="13">
        <f>K471</f>
        <v>42746</v>
      </c>
      <c r="K471" s="5">
        <v>42746</v>
      </c>
      <c r="L471" s="11">
        <v>-589646.12</v>
      </c>
      <c r="M471" s="11">
        <v>-115082.53</v>
      </c>
      <c r="N471" s="11">
        <v>-102795.14</v>
      </c>
      <c r="O471" s="11">
        <v>-394573.88</v>
      </c>
      <c r="Q471" s="3">
        <v>42746</v>
      </c>
      <c r="R471">
        <v>2311.9196999999999</v>
      </c>
      <c r="S471">
        <v>2317.6623</v>
      </c>
      <c r="T471">
        <v>2299.3130000000001</v>
      </c>
      <c r="U471">
        <v>2300.4749000000002</v>
      </c>
      <c r="V471">
        <v>2692834600</v>
      </c>
    </row>
    <row r="472" spans="1:22">
      <c r="A472" s="3">
        <v>42747</v>
      </c>
      <c r="B472" s="4">
        <v>13.79</v>
      </c>
      <c r="C472" s="4">
        <v>11.32</v>
      </c>
      <c r="D472" s="4">
        <v>2270.44</v>
      </c>
      <c r="E472" s="4">
        <v>2295.4032999999999</v>
      </c>
      <c r="F472" s="2">
        <v>-2.2049999999999999E-3</v>
      </c>
      <c r="G472">
        <v>21207409536</v>
      </c>
      <c r="H472">
        <v>6.8909000000000002</v>
      </c>
      <c r="I472">
        <f t="shared" si="7"/>
        <v>1</v>
      </c>
      <c r="J472" s="13">
        <f>K472</f>
        <v>42747</v>
      </c>
      <c r="K472" s="5">
        <v>42747</v>
      </c>
      <c r="L472" s="11">
        <v>-516773.94</v>
      </c>
      <c r="M472" s="11">
        <v>-160421.54999999999</v>
      </c>
      <c r="N472" s="11">
        <v>-76576.509999999995</v>
      </c>
      <c r="O472" s="11">
        <v>-333313.5</v>
      </c>
      <c r="Q472" s="3">
        <v>42747</v>
      </c>
      <c r="R472">
        <v>2299.4895999999999</v>
      </c>
      <c r="S472">
        <v>2310.7752</v>
      </c>
      <c r="T472">
        <v>2294.3243000000002</v>
      </c>
      <c r="U472">
        <v>2295.4032999999999</v>
      </c>
      <c r="V472">
        <v>2213917400</v>
      </c>
    </row>
    <row r="473" spans="1:22">
      <c r="A473" s="3">
        <v>42748</v>
      </c>
      <c r="B473" s="4">
        <v>13.32</v>
      </c>
      <c r="C473" s="4">
        <v>10.94</v>
      </c>
      <c r="D473" s="4">
        <v>2274.64</v>
      </c>
      <c r="E473" s="4">
        <v>2308.0551999999998</v>
      </c>
      <c r="F473" s="2">
        <v>5.5120000000000004E-3</v>
      </c>
      <c r="G473">
        <v>26932674953</v>
      </c>
      <c r="H473">
        <v>6.8874000000000004</v>
      </c>
      <c r="I473">
        <f t="shared" si="7"/>
        <v>1</v>
      </c>
      <c r="J473" s="13">
        <f>K473</f>
        <v>42748</v>
      </c>
      <c r="K473" s="5">
        <v>42748</v>
      </c>
      <c r="L473" s="11">
        <v>-332973.37</v>
      </c>
      <c r="M473" s="11">
        <v>-140694.43</v>
      </c>
      <c r="N473" s="11">
        <v>103045.15</v>
      </c>
      <c r="O473" s="11">
        <v>-45667.45</v>
      </c>
      <c r="Q473" s="3">
        <v>42748</v>
      </c>
      <c r="R473">
        <v>2293.4652999999998</v>
      </c>
      <c r="S473">
        <v>2315.2116000000001</v>
      </c>
      <c r="T473">
        <v>2291.0623999999998</v>
      </c>
      <c r="U473">
        <v>2308.0551999999998</v>
      </c>
      <c r="V473">
        <v>2754046700</v>
      </c>
    </row>
    <row r="474" spans="1:22">
      <c r="A474" s="3">
        <v>42751</v>
      </c>
      <c r="B474" s="4">
        <v>13.34</v>
      </c>
      <c r="C474" s="4">
        <v>10.94</v>
      </c>
      <c r="D474" s="4">
        <v>2274.64</v>
      </c>
      <c r="E474" s="4">
        <v>2337.3944000000001</v>
      </c>
      <c r="F474" s="2">
        <v>1.2711999999999999E-2</v>
      </c>
      <c r="G474">
        <v>57422130271</v>
      </c>
      <c r="H474">
        <v>6.8992000000000004</v>
      </c>
      <c r="I474">
        <f t="shared" si="7"/>
        <v>1</v>
      </c>
      <c r="J474" s="13">
        <f>K474</f>
        <v>42751</v>
      </c>
      <c r="K474" s="5">
        <v>42751</v>
      </c>
      <c r="L474" s="11">
        <v>1990593.33</v>
      </c>
      <c r="M474" s="11">
        <v>-1062352.5</v>
      </c>
      <c r="N474" s="11">
        <v>-945946.37</v>
      </c>
      <c r="O474" s="11">
        <v>-87424.01</v>
      </c>
      <c r="Q474" s="3">
        <v>42751</v>
      </c>
      <c r="R474">
        <v>2303.3177000000001</v>
      </c>
      <c r="S474">
        <v>2343.2727</v>
      </c>
      <c r="T474">
        <v>2282.2431000000001</v>
      </c>
      <c r="U474">
        <v>2337.3944000000001</v>
      </c>
      <c r="V474">
        <v>5929473500</v>
      </c>
    </row>
    <row r="475" spans="1:22">
      <c r="A475" s="3">
        <v>42752</v>
      </c>
      <c r="B475" s="4">
        <v>12.32</v>
      </c>
      <c r="C475" s="4">
        <v>11.79</v>
      </c>
      <c r="D475" s="4">
        <v>2267.89</v>
      </c>
      <c r="E475" s="4">
        <v>2329.5949999999998</v>
      </c>
      <c r="F475" s="2">
        <v>-3.3370000000000001E-3</v>
      </c>
      <c r="G475">
        <v>20007429486</v>
      </c>
      <c r="H475">
        <v>6.8525</v>
      </c>
      <c r="I475">
        <f t="shared" si="7"/>
        <v>1</v>
      </c>
      <c r="J475" s="13">
        <f>K475</f>
        <v>42752</v>
      </c>
      <c r="K475" s="5">
        <v>42752</v>
      </c>
      <c r="L475" s="11">
        <v>46641.3</v>
      </c>
      <c r="M475" s="11">
        <v>-54427.34</v>
      </c>
      <c r="N475" s="11">
        <v>-49983.66</v>
      </c>
      <c r="O475" s="11">
        <v>56192.86</v>
      </c>
      <c r="Q475" s="3">
        <v>42752</v>
      </c>
      <c r="R475">
        <v>2326.0088999999998</v>
      </c>
      <c r="S475">
        <v>2332.8355000000001</v>
      </c>
      <c r="T475">
        <v>2320.0333000000001</v>
      </c>
      <c r="U475">
        <v>2329.5949999999998</v>
      </c>
      <c r="V475">
        <v>1917044900</v>
      </c>
    </row>
    <row r="476" spans="1:22">
      <c r="A476" s="3">
        <v>42753</v>
      </c>
      <c r="B476" s="4">
        <v>12.07</v>
      </c>
      <c r="C476" s="4">
        <v>11.69</v>
      </c>
      <c r="D476" s="4">
        <v>2271.89</v>
      </c>
      <c r="E476" s="4">
        <v>2342.7750999999998</v>
      </c>
      <c r="F476" s="2">
        <v>5.6579999999999998E-3</v>
      </c>
      <c r="G476">
        <v>21780720212</v>
      </c>
      <c r="H476">
        <v>6.8567999999999998</v>
      </c>
      <c r="I476">
        <f t="shared" si="7"/>
        <v>1</v>
      </c>
      <c r="J476" s="13">
        <f>K476</f>
        <v>42753</v>
      </c>
      <c r="K476" s="5">
        <v>42753</v>
      </c>
      <c r="L476" s="11">
        <v>59453.21</v>
      </c>
      <c r="M476" s="11">
        <v>-11653.34</v>
      </c>
      <c r="N476" s="11">
        <v>16305.99</v>
      </c>
      <c r="O476" s="11">
        <v>-63407.040000000001</v>
      </c>
      <c r="Q476" s="3">
        <v>42753</v>
      </c>
      <c r="R476">
        <v>2330.1424000000002</v>
      </c>
      <c r="S476">
        <v>2349.3933999999999</v>
      </c>
      <c r="T476">
        <v>2327.9265999999998</v>
      </c>
      <c r="U476">
        <v>2342.7750999999998</v>
      </c>
      <c r="V476">
        <v>2029889100</v>
      </c>
    </row>
    <row r="477" spans="1:22">
      <c r="A477" s="3">
        <v>42754</v>
      </c>
      <c r="B477" s="4">
        <v>12.08</v>
      </c>
      <c r="C477" s="4">
        <v>12.17</v>
      </c>
      <c r="D477" s="4">
        <v>2263.69</v>
      </c>
      <c r="E477" s="4">
        <v>2334.9571999999998</v>
      </c>
      <c r="F477" s="2">
        <v>-3.3370000000000001E-3</v>
      </c>
      <c r="G477">
        <v>19780250558</v>
      </c>
      <c r="H477">
        <v>6.8693</v>
      </c>
      <c r="I477">
        <f t="shared" si="7"/>
        <v>1</v>
      </c>
      <c r="J477" s="13">
        <f>K477</f>
        <v>42754</v>
      </c>
      <c r="K477" s="5">
        <v>42754</v>
      </c>
      <c r="L477" s="11">
        <v>-111893.5</v>
      </c>
      <c r="M477" s="11">
        <v>-46114.3</v>
      </c>
      <c r="N477" s="11">
        <v>5289.95</v>
      </c>
      <c r="O477" s="11">
        <v>162331.94</v>
      </c>
      <c r="Q477" s="3">
        <v>42754</v>
      </c>
      <c r="R477">
        <v>2335.6565000000001</v>
      </c>
      <c r="S477">
        <v>2349.6444999999999</v>
      </c>
      <c r="T477">
        <v>2330.3364000000001</v>
      </c>
      <c r="U477">
        <v>2334.9571999999998</v>
      </c>
      <c r="V477">
        <v>2109073500</v>
      </c>
    </row>
    <row r="478" spans="1:22">
      <c r="A478" s="3">
        <v>42755</v>
      </c>
      <c r="B478" s="4">
        <v>11.7</v>
      </c>
      <c r="C478" s="4">
        <v>12.17</v>
      </c>
      <c r="D478" s="4">
        <v>2271.31</v>
      </c>
      <c r="E478" s="4">
        <v>2347.1828999999998</v>
      </c>
      <c r="F478" s="2">
        <v>5.2360000000000002E-3</v>
      </c>
      <c r="G478">
        <v>18489265518</v>
      </c>
      <c r="H478">
        <v>6.8571999999999997</v>
      </c>
      <c r="I478">
        <f t="shared" si="7"/>
        <v>1</v>
      </c>
      <c r="J478" s="13">
        <f>K478</f>
        <v>42755</v>
      </c>
      <c r="K478" s="5">
        <v>42755</v>
      </c>
      <c r="L478" s="11">
        <v>162064.87</v>
      </c>
      <c r="M478" s="11">
        <v>-17734.09</v>
      </c>
      <c r="N478" s="11">
        <v>-66295.02</v>
      </c>
      <c r="O478" s="11">
        <v>-86819.79</v>
      </c>
      <c r="Q478" s="3">
        <v>42755</v>
      </c>
      <c r="R478">
        <v>2334.4870999999998</v>
      </c>
      <c r="S478">
        <v>2350.2613999999999</v>
      </c>
      <c r="T478">
        <v>2333.4654</v>
      </c>
      <c r="U478">
        <v>2347.1828999999998</v>
      </c>
      <c r="V478">
        <v>1751128800</v>
      </c>
    </row>
    <row r="479" spans="1:22">
      <c r="A479" s="3">
        <v>42758</v>
      </c>
      <c r="B479" s="4">
        <v>11.66</v>
      </c>
      <c r="C479" s="4">
        <v>11.59</v>
      </c>
      <c r="D479" s="4">
        <v>2265.1999999999998</v>
      </c>
      <c r="E479" s="4">
        <v>2347.1046999999999</v>
      </c>
      <c r="F479" s="2">
        <v>-3.3000000000000003E-5</v>
      </c>
      <c r="G479">
        <v>20759190263</v>
      </c>
      <c r="H479">
        <v>6.8331</v>
      </c>
      <c r="I479">
        <f t="shared" si="7"/>
        <v>1</v>
      </c>
      <c r="J479" s="13">
        <f>K479</f>
        <v>42758</v>
      </c>
      <c r="K479" s="5">
        <v>42758</v>
      </c>
      <c r="L479" s="11">
        <v>-31444.560000000001</v>
      </c>
      <c r="M479" s="11">
        <v>-70419.42</v>
      </c>
      <c r="N479" s="11">
        <v>-16566.09</v>
      </c>
      <c r="O479" s="11">
        <v>120775.07</v>
      </c>
      <c r="Q479" s="3">
        <v>42758</v>
      </c>
      <c r="R479">
        <v>2350.5468000000001</v>
      </c>
      <c r="S479">
        <v>2358.4726000000001</v>
      </c>
      <c r="T479">
        <v>2340.5340999999999</v>
      </c>
      <c r="U479">
        <v>2347.1046999999999</v>
      </c>
      <c r="V479">
        <v>1931132100</v>
      </c>
    </row>
    <row r="480" spans="1:22">
      <c r="A480" s="3">
        <v>42759</v>
      </c>
      <c r="B480" s="4">
        <v>11.63</v>
      </c>
      <c r="C480" s="4">
        <v>11.04</v>
      </c>
      <c r="D480" s="4">
        <v>2280.0700000000002</v>
      </c>
      <c r="E480" s="4">
        <v>2352.4241999999999</v>
      </c>
      <c r="F480" s="2">
        <v>2.2659999999999998E-3</v>
      </c>
      <c r="G480">
        <v>19232210881</v>
      </c>
      <c r="H480">
        <v>6.8596000000000004</v>
      </c>
      <c r="I480">
        <f t="shared" si="7"/>
        <v>1</v>
      </c>
      <c r="J480" s="13">
        <f>K480</f>
        <v>42759</v>
      </c>
      <c r="K480" s="5">
        <v>42759</v>
      </c>
      <c r="L480" s="11">
        <v>48092.79</v>
      </c>
      <c r="M480" s="11">
        <v>-130969.09</v>
      </c>
      <c r="N480" s="11">
        <v>-7171.23</v>
      </c>
      <c r="O480" s="11">
        <v>87568.95</v>
      </c>
      <c r="Q480" s="3">
        <v>42759</v>
      </c>
      <c r="R480">
        <v>2347.5023999999999</v>
      </c>
      <c r="S480">
        <v>2357.1689999999999</v>
      </c>
      <c r="T480">
        <v>2343.4627</v>
      </c>
      <c r="U480">
        <v>2352.4241999999999</v>
      </c>
      <c r="V480">
        <v>2011077700</v>
      </c>
    </row>
    <row r="481" spans="1:22">
      <c r="A481" s="3">
        <v>42760</v>
      </c>
      <c r="B481" s="4">
        <v>11.43</v>
      </c>
      <c r="C481" s="4">
        <v>10.51</v>
      </c>
      <c r="D481" s="4">
        <v>2298.37</v>
      </c>
      <c r="E481" s="4">
        <v>2358.6974</v>
      </c>
      <c r="F481" s="2">
        <v>2.6670000000000001E-3</v>
      </c>
      <c r="G481">
        <v>18384465912</v>
      </c>
      <c r="H481">
        <v>6.8587999999999996</v>
      </c>
      <c r="I481">
        <f t="shared" si="7"/>
        <v>1</v>
      </c>
      <c r="J481" s="13">
        <f>K481</f>
        <v>42760</v>
      </c>
      <c r="K481" s="5">
        <v>42760</v>
      </c>
      <c r="L481" s="11">
        <v>168094.26</v>
      </c>
      <c r="M481" s="11">
        <v>-72116.11</v>
      </c>
      <c r="N481" s="11">
        <v>-89429.16</v>
      </c>
      <c r="O481" s="11">
        <v>-13038.61</v>
      </c>
      <c r="Q481" s="3">
        <v>42760</v>
      </c>
      <c r="R481">
        <v>2349.5183999999999</v>
      </c>
      <c r="S481">
        <v>2358.9481999999998</v>
      </c>
      <c r="T481">
        <v>2345.6990000000001</v>
      </c>
      <c r="U481">
        <v>2358.6974</v>
      </c>
      <c r="V481">
        <v>1780022100</v>
      </c>
    </row>
    <row r="482" spans="1:22">
      <c r="A482" s="3">
        <v>42761</v>
      </c>
      <c r="B482" s="4">
        <v>11.32</v>
      </c>
      <c r="C482" s="4">
        <v>10.6</v>
      </c>
      <c r="D482" s="4">
        <v>2296.6799999999998</v>
      </c>
      <c r="E482" s="4">
        <v>2364.0243999999998</v>
      </c>
      <c r="F482" s="2">
        <v>2.258E-3</v>
      </c>
      <c r="G482">
        <v>19294724868</v>
      </c>
      <c r="H482">
        <v>6.8555999999999999</v>
      </c>
      <c r="I482">
        <f t="shared" si="7"/>
        <v>1</v>
      </c>
      <c r="J482" s="13">
        <f>K482</f>
        <v>42761</v>
      </c>
      <c r="K482" s="5">
        <v>42761</v>
      </c>
      <c r="L482" s="11">
        <v>45667.55</v>
      </c>
      <c r="M482" s="11">
        <v>-153355.96</v>
      </c>
      <c r="N482" s="11">
        <v>-9881.24</v>
      </c>
      <c r="O482" s="11">
        <v>111386.07</v>
      </c>
      <c r="Q482" s="3">
        <v>42761</v>
      </c>
      <c r="R482">
        <v>2359.4279999999999</v>
      </c>
      <c r="S482">
        <v>2371.9263000000001</v>
      </c>
      <c r="T482">
        <v>2359.4279999999999</v>
      </c>
      <c r="U482">
        <v>2364.0243999999998</v>
      </c>
      <c r="V482">
        <v>1862983100</v>
      </c>
    </row>
    <row r="483" spans="1:22">
      <c r="A483" s="3">
        <v>42769</v>
      </c>
      <c r="B483" s="4">
        <v>12.43</v>
      </c>
      <c r="C483" s="4">
        <v>10.72</v>
      </c>
      <c r="D483" s="4">
        <v>2297.42</v>
      </c>
      <c r="E483" s="4">
        <v>2339.9893999999999</v>
      </c>
      <c r="F483" s="2">
        <v>-1.0167000000000001E-2</v>
      </c>
      <c r="G483">
        <v>16092735126</v>
      </c>
      <c r="H483">
        <v>6.8605999999999998</v>
      </c>
      <c r="I483">
        <f t="shared" si="7"/>
        <v>1</v>
      </c>
      <c r="J483" s="13">
        <f>K483</f>
        <v>42769</v>
      </c>
      <c r="K483" s="5">
        <v>42769</v>
      </c>
      <c r="L483" s="11">
        <v>-382353.67</v>
      </c>
      <c r="M483" s="11">
        <v>-49139.81</v>
      </c>
      <c r="N483" s="11">
        <v>143124.39000000001</v>
      </c>
      <c r="O483" s="11">
        <v>300632.76</v>
      </c>
      <c r="Q483" s="3">
        <v>42769</v>
      </c>
      <c r="R483">
        <v>2367.5295999999998</v>
      </c>
      <c r="S483">
        <v>2368.9092999999998</v>
      </c>
      <c r="T483">
        <v>2338.1979999999999</v>
      </c>
      <c r="U483">
        <v>2339.9893999999999</v>
      </c>
      <c r="V483">
        <v>1451595100</v>
      </c>
    </row>
    <row r="484" spans="1:22">
      <c r="A484" s="3">
        <v>42772</v>
      </c>
      <c r="B484" s="4">
        <v>12.51</v>
      </c>
      <c r="C484" s="4">
        <v>11.09</v>
      </c>
      <c r="D484" s="4">
        <v>2292.56</v>
      </c>
      <c r="E484" s="4">
        <v>2343.9672999999998</v>
      </c>
      <c r="F484" s="2">
        <v>1.6999999999999999E-3</v>
      </c>
      <c r="G484">
        <v>21725103384</v>
      </c>
      <c r="H484">
        <v>6.8604000000000003</v>
      </c>
      <c r="I484">
        <f t="shared" si="7"/>
        <v>1</v>
      </c>
      <c r="J484" s="13">
        <f>K484</f>
        <v>42772</v>
      </c>
      <c r="K484" s="5">
        <v>42772</v>
      </c>
      <c r="L484" s="11">
        <v>-223096.33</v>
      </c>
      <c r="M484" s="11">
        <v>-140532.64000000001</v>
      </c>
      <c r="N484" s="11">
        <v>132027.97</v>
      </c>
      <c r="O484" s="11">
        <v>237561.62</v>
      </c>
      <c r="Q484" s="3">
        <v>42772</v>
      </c>
      <c r="R484">
        <v>2346.4438</v>
      </c>
      <c r="S484">
        <v>2351.5572000000002</v>
      </c>
      <c r="T484">
        <v>2336.8989000000001</v>
      </c>
      <c r="U484">
        <v>2343.9672999999998</v>
      </c>
      <c r="V484">
        <v>1989571500</v>
      </c>
    </row>
    <row r="485" spans="1:22">
      <c r="A485" s="3">
        <v>42773</v>
      </c>
      <c r="B485" s="4">
        <v>11.92</v>
      </c>
      <c r="C485" s="4">
        <v>11.06</v>
      </c>
      <c r="D485" s="4">
        <v>2293.08</v>
      </c>
      <c r="E485" s="4">
        <v>2337.5346</v>
      </c>
      <c r="F485" s="2">
        <v>-2.7439999999999999E-3</v>
      </c>
      <c r="G485">
        <v>18894961191</v>
      </c>
      <c r="H485">
        <v>6.8849</v>
      </c>
      <c r="I485">
        <f t="shared" si="7"/>
        <v>1</v>
      </c>
      <c r="J485" s="13">
        <f>K485</f>
        <v>42773</v>
      </c>
      <c r="K485" s="5">
        <v>42773</v>
      </c>
      <c r="L485" s="11">
        <v>-314402.09000000003</v>
      </c>
      <c r="M485" s="11">
        <v>-133543.6</v>
      </c>
      <c r="N485" s="11">
        <v>154935.74</v>
      </c>
      <c r="O485" s="11">
        <v>300474.21999999997</v>
      </c>
      <c r="Q485" s="3">
        <v>42773</v>
      </c>
      <c r="R485">
        <v>2343.6583000000001</v>
      </c>
      <c r="S485">
        <v>2347.357</v>
      </c>
      <c r="T485">
        <v>2331.7757999999999</v>
      </c>
      <c r="U485">
        <v>2337.5346</v>
      </c>
      <c r="V485">
        <v>1697274000</v>
      </c>
    </row>
    <row r="486" spans="1:22">
      <c r="I486">
        <f t="shared" si="7"/>
        <v>1</v>
      </c>
      <c r="J486" s="13">
        <f>K486</f>
        <v>42774</v>
      </c>
      <c r="K486" s="5">
        <v>42774</v>
      </c>
      <c r="L486" s="11">
        <v>87283.78</v>
      </c>
      <c r="M486" s="11">
        <v>-43403.67</v>
      </c>
      <c r="N486" s="11">
        <v>-74669.899999999994</v>
      </c>
      <c r="O486" s="11">
        <v>13302.06</v>
      </c>
      <c r="Q486" s="3">
        <v>42774</v>
      </c>
      <c r="R486">
        <v>2334.6822000000002</v>
      </c>
      <c r="S486">
        <v>2347.0961000000002</v>
      </c>
      <c r="T486">
        <v>2323.9054000000001</v>
      </c>
      <c r="U486">
        <v>2346.4263000000001</v>
      </c>
      <c r="V486">
        <v>2423769100</v>
      </c>
    </row>
    <row r="487" spans="1:22">
      <c r="I487">
        <f t="shared" si="7"/>
        <v>1</v>
      </c>
      <c r="J487" s="13">
        <f>K487</f>
        <v>42775</v>
      </c>
      <c r="K487" s="5">
        <v>42775</v>
      </c>
      <c r="L487" s="11">
        <v>-182235.61</v>
      </c>
      <c r="M487" s="11">
        <v>-96958.61</v>
      </c>
      <c r="N487" s="11">
        <v>107825.02</v>
      </c>
      <c r="O487" s="11">
        <v>163715.65</v>
      </c>
      <c r="Q487" s="3">
        <v>42775</v>
      </c>
      <c r="R487">
        <v>2345.8404999999998</v>
      </c>
      <c r="S487">
        <v>2364.1442000000002</v>
      </c>
      <c r="T487">
        <v>2343.7280999999998</v>
      </c>
      <c r="U487">
        <v>2354.9009000000001</v>
      </c>
      <c r="V487">
        <v>3138164600</v>
      </c>
    </row>
    <row r="488" spans="1:22">
      <c r="I488">
        <f t="shared" si="7"/>
        <v>1</v>
      </c>
      <c r="J488" s="13">
        <f>K488</f>
        <v>42776</v>
      </c>
      <c r="K488" s="5">
        <v>42776</v>
      </c>
      <c r="L488" s="11">
        <v>194116.48000000001</v>
      </c>
      <c r="M488" s="11">
        <v>43329.06</v>
      </c>
      <c r="N488" s="11">
        <v>-77482.92</v>
      </c>
      <c r="O488" s="11">
        <v>-161672.84</v>
      </c>
      <c r="Q488" s="3">
        <v>42776</v>
      </c>
      <c r="R488">
        <v>2357.5884999999998</v>
      </c>
      <c r="S488">
        <v>2374.4845999999998</v>
      </c>
      <c r="T488">
        <v>2357.2064999999998</v>
      </c>
      <c r="U488">
        <v>2368.1833999999999</v>
      </c>
      <c r="V488">
        <v>3930636000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>
      <selection activeCell="C3" sqref="C3"/>
    </sheetView>
  </sheetViews>
  <sheetFormatPr defaultColWidth="9" defaultRowHeight="14"/>
  <cols>
    <col min="1" max="1" width="11.453125" customWidth="1"/>
    <col min="2" max="2" width="11" customWidth="1"/>
  </cols>
  <sheetData>
    <row r="1" spans="1:3">
      <c r="A1" s="3" t="s">
        <v>0</v>
      </c>
      <c r="B1" s="2" t="s">
        <v>5</v>
      </c>
      <c r="C1" t="s">
        <v>19</v>
      </c>
    </row>
    <row r="2" spans="1:3">
      <c r="A2" s="3">
        <v>42044</v>
      </c>
      <c r="B2" s="2">
        <v>1.7857999999999999E-2</v>
      </c>
      <c r="C2" t="str">
        <f>IF(B2&gt;0.02,"R",IF(B2&lt;-0.02,"G","W"))</f>
        <v>W</v>
      </c>
    </row>
    <row r="3" spans="1:3">
      <c r="A3" s="3">
        <v>42045</v>
      </c>
      <c r="B3" s="2">
        <v>1.5540999999999999E-2</v>
      </c>
      <c r="C3" t="str">
        <f t="shared" ref="C3:C66" si="0">IF(B3&gt;0.02,"R",IF(B3&lt;-0.02,"G","W"))</f>
        <v>W</v>
      </c>
    </row>
    <row r="4" spans="1:3">
      <c r="A4" s="3">
        <v>42046</v>
      </c>
      <c r="B4" s="2">
        <v>4.8180000000000002E-3</v>
      </c>
      <c r="C4" t="str">
        <f t="shared" si="0"/>
        <v>W</v>
      </c>
    </row>
    <row r="5" spans="1:3">
      <c r="A5" s="3">
        <v>42047</v>
      </c>
      <c r="B5" s="2">
        <v>5.4699999999999996E-4</v>
      </c>
      <c r="C5" t="str">
        <f t="shared" si="0"/>
        <v>W</v>
      </c>
    </row>
    <row r="6" spans="1:3">
      <c r="A6" s="3">
        <v>42048</v>
      </c>
      <c r="B6" s="2">
        <v>4.5620000000000001E-3</v>
      </c>
      <c r="C6" t="str">
        <f t="shared" si="0"/>
        <v>W</v>
      </c>
    </row>
    <row r="7" spans="1:3">
      <c r="A7" s="3">
        <v>42051</v>
      </c>
      <c r="B7" s="2">
        <v>1.539E-3</v>
      </c>
      <c r="C7" t="str">
        <f t="shared" si="0"/>
        <v>W</v>
      </c>
    </row>
    <row r="8" spans="1:3">
      <c r="A8" s="3">
        <v>42052</v>
      </c>
      <c r="B8" s="2">
        <v>5.7790000000000003E-3</v>
      </c>
      <c r="C8" t="str">
        <f t="shared" si="0"/>
        <v>W</v>
      </c>
    </row>
    <row r="9" spans="1:3">
      <c r="A9" s="3">
        <v>42060</v>
      </c>
      <c r="B9" s="2">
        <v>-1.546E-2</v>
      </c>
      <c r="C9" t="str">
        <f t="shared" si="0"/>
        <v>W</v>
      </c>
    </row>
    <row r="10" spans="1:3">
      <c r="A10" s="3">
        <v>42061</v>
      </c>
      <c r="B10" s="2">
        <v>2.9326999999999999E-2</v>
      </c>
      <c r="C10" t="str">
        <f t="shared" si="0"/>
        <v>R</v>
      </c>
    </row>
    <row r="11" spans="1:3">
      <c r="A11" s="3">
        <v>42062</v>
      </c>
      <c r="B11" s="2">
        <v>-1.3990000000000001E-3</v>
      </c>
      <c r="C11" t="str">
        <f t="shared" si="0"/>
        <v>W</v>
      </c>
    </row>
    <row r="12" spans="1:3">
      <c r="A12" s="3">
        <v>42065</v>
      </c>
      <c r="B12" s="2">
        <v>1.8760000000000001E-3</v>
      </c>
      <c r="C12" t="str">
        <f t="shared" si="0"/>
        <v>W</v>
      </c>
    </row>
    <row r="13" spans="1:3">
      <c r="A13" s="3">
        <v>42066</v>
      </c>
      <c r="B13" s="2">
        <v>-3.3249000000000001E-2</v>
      </c>
      <c r="C13" t="str">
        <f t="shared" si="0"/>
        <v>G</v>
      </c>
    </row>
    <row r="14" spans="1:3">
      <c r="A14" s="3">
        <v>42067</v>
      </c>
      <c r="B14" s="2">
        <v>4.9600000000000002E-4</v>
      </c>
      <c r="C14" t="str">
        <f t="shared" si="0"/>
        <v>W</v>
      </c>
    </row>
    <row r="15" spans="1:3">
      <c r="A15" s="3">
        <v>42068</v>
      </c>
      <c r="B15" s="2">
        <v>-1.2966999999999999E-2</v>
      </c>
      <c r="C15" t="str">
        <f t="shared" si="0"/>
        <v>W</v>
      </c>
    </row>
    <row r="16" spans="1:3">
      <c r="A16" s="3">
        <v>42069</v>
      </c>
      <c r="B16" s="2">
        <v>1.9959999999999999E-3</v>
      </c>
      <c r="C16" t="str">
        <f t="shared" si="0"/>
        <v>W</v>
      </c>
    </row>
    <row r="17" spans="1:3">
      <c r="A17" s="3">
        <v>42072</v>
      </c>
      <c r="B17" s="2">
        <v>2.4559000000000001E-2</v>
      </c>
      <c r="C17" t="str">
        <f t="shared" si="0"/>
        <v>R</v>
      </c>
    </row>
    <row r="18" spans="1:3">
      <c r="A18" s="3">
        <v>42073</v>
      </c>
      <c r="B18" s="2">
        <v>-1.4173E-2</v>
      </c>
      <c r="C18" t="str">
        <f t="shared" si="0"/>
        <v>W</v>
      </c>
    </row>
    <row r="19" spans="1:3">
      <c r="A19" s="3">
        <v>42074</v>
      </c>
      <c r="B19" s="2">
        <v>5.4580000000000002E-3</v>
      </c>
      <c r="C19" t="str">
        <f t="shared" si="0"/>
        <v>W</v>
      </c>
    </row>
    <row r="20" spans="1:3">
      <c r="A20" s="3">
        <v>42075</v>
      </c>
      <c r="B20" s="2">
        <v>3.1808999999999997E-2</v>
      </c>
      <c r="C20" t="str">
        <f t="shared" si="0"/>
        <v>R</v>
      </c>
    </row>
    <row r="21" spans="1:3">
      <c r="A21" s="3">
        <v>42076</v>
      </c>
      <c r="B21" s="2">
        <v>4.0899999999999999E-3</v>
      </c>
      <c r="C21" t="str">
        <f t="shared" si="0"/>
        <v>W</v>
      </c>
    </row>
    <row r="22" spans="1:3">
      <c r="A22" s="3">
        <v>42079</v>
      </c>
      <c r="B22" s="2">
        <v>2.2276000000000001E-2</v>
      </c>
      <c r="C22" t="str">
        <f t="shared" si="0"/>
        <v>R</v>
      </c>
    </row>
    <row r="23" spans="1:3">
      <c r="A23" s="3">
        <v>42080</v>
      </c>
      <c r="B23" s="2">
        <v>1.2677000000000001E-2</v>
      </c>
      <c r="C23" t="str">
        <f t="shared" si="0"/>
        <v>W</v>
      </c>
    </row>
    <row r="24" spans="1:3">
      <c r="A24" s="3">
        <v>42081</v>
      </c>
      <c r="B24" s="2">
        <v>2.5721999999999998E-2</v>
      </c>
      <c r="C24" t="str">
        <f t="shared" si="0"/>
        <v>R</v>
      </c>
    </row>
    <row r="25" spans="1:3">
      <c r="A25" s="3">
        <v>42082</v>
      </c>
      <c r="B25" s="2">
        <v>-7.3210000000000003E-3</v>
      </c>
      <c r="C25" t="str">
        <f t="shared" si="0"/>
        <v>W</v>
      </c>
    </row>
    <row r="26" spans="1:3">
      <c r="A26" s="3">
        <v>42083</v>
      </c>
      <c r="B26" s="2">
        <v>1.9175000000000001E-2</v>
      </c>
      <c r="C26" t="str">
        <f t="shared" si="0"/>
        <v>W</v>
      </c>
    </row>
    <row r="27" spans="1:3">
      <c r="A27" s="3">
        <v>42086</v>
      </c>
      <c r="B27" s="2">
        <v>1.4919E-2</v>
      </c>
      <c r="C27" t="str">
        <f t="shared" si="0"/>
        <v>W</v>
      </c>
    </row>
    <row r="28" spans="1:3">
      <c r="A28" s="3">
        <v>42087</v>
      </c>
      <c r="B28" s="2">
        <v>-1.3608E-2</v>
      </c>
      <c r="C28" t="str">
        <f t="shared" si="0"/>
        <v>W</v>
      </c>
    </row>
    <row r="29" spans="1:3">
      <c r="A29" s="3">
        <v>42088</v>
      </c>
      <c r="B29" s="2">
        <v>-1.285E-2</v>
      </c>
      <c r="C29" t="str">
        <f t="shared" si="0"/>
        <v>W</v>
      </c>
    </row>
    <row r="30" spans="1:3">
      <c r="A30" s="3">
        <v>42089</v>
      </c>
      <c r="B30" s="2">
        <v>1.4571000000000001E-2</v>
      </c>
      <c r="C30" t="str">
        <f t="shared" si="0"/>
        <v>W</v>
      </c>
    </row>
    <row r="31" spans="1:3">
      <c r="A31" s="3">
        <v>42090</v>
      </c>
      <c r="B31" s="2">
        <v>5.5000000000000003E-4</v>
      </c>
      <c r="C31" t="str">
        <f t="shared" si="0"/>
        <v>W</v>
      </c>
    </row>
    <row r="32" spans="1:3">
      <c r="A32" s="3">
        <v>42093</v>
      </c>
      <c r="B32" s="2">
        <v>3.5406E-2</v>
      </c>
      <c r="C32" t="str">
        <f t="shared" si="0"/>
        <v>R</v>
      </c>
    </row>
    <row r="33" spans="1:3">
      <c r="A33" s="3">
        <v>42094</v>
      </c>
      <c r="B33" s="2">
        <v>-1.0702E-2</v>
      </c>
      <c r="C33" t="str">
        <f t="shared" si="0"/>
        <v>W</v>
      </c>
    </row>
    <row r="34" spans="1:3">
      <c r="A34" s="3">
        <v>42095</v>
      </c>
      <c r="B34" s="2">
        <v>1.6261000000000001E-2</v>
      </c>
      <c r="C34" t="str">
        <f t="shared" si="0"/>
        <v>W</v>
      </c>
    </row>
    <row r="35" spans="1:3">
      <c r="A35" s="3">
        <v>42096</v>
      </c>
      <c r="B35" s="2">
        <v>-6.3619999999999996E-3</v>
      </c>
      <c r="C35" t="str">
        <f t="shared" si="0"/>
        <v>W</v>
      </c>
    </row>
    <row r="36" spans="1:3">
      <c r="A36" s="3">
        <v>42097</v>
      </c>
      <c r="B36" s="2">
        <v>1.2777E-2</v>
      </c>
      <c r="C36" t="str">
        <f t="shared" si="0"/>
        <v>W</v>
      </c>
    </row>
    <row r="37" spans="1:3">
      <c r="A37" s="3">
        <v>42101</v>
      </c>
      <c r="B37" s="2">
        <v>2.5654E-2</v>
      </c>
      <c r="C37" t="str">
        <f t="shared" si="0"/>
        <v>R</v>
      </c>
    </row>
    <row r="38" spans="1:3">
      <c r="A38" s="3">
        <v>42102</v>
      </c>
      <c r="B38" s="2">
        <v>2.1673999999999999E-2</v>
      </c>
      <c r="C38" t="str">
        <f t="shared" si="0"/>
        <v>R</v>
      </c>
    </row>
    <row r="39" spans="1:3">
      <c r="A39" s="3">
        <v>42103</v>
      </c>
      <c r="B39" s="2">
        <v>-6.8789999999999997E-3</v>
      </c>
      <c r="C39" t="str">
        <f t="shared" si="0"/>
        <v>W</v>
      </c>
    </row>
    <row r="40" spans="1:3">
      <c r="A40" s="3">
        <v>42104</v>
      </c>
      <c r="B40" s="2">
        <v>1.8703000000000001E-2</v>
      </c>
      <c r="C40" t="str">
        <f t="shared" si="0"/>
        <v>W</v>
      </c>
    </row>
    <row r="41" spans="1:3">
      <c r="A41" s="3">
        <v>42107</v>
      </c>
      <c r="B41" s="2">
        <v>1.8255E-2</v>
      </c>
      <c r="C41" t="str">
        <f t="shared" si="0"/>
        <v>W</v>
      </c>
    </row>
    <row r="42" spans="1:3">
      <c r="A42" s="3">
        <v>42108</v>
      </c>
      <c r="B42" s="2">
        <v>3.7100000000000002E-3</v>
      </c>
      <c r="C42" t="str">
        <f t="shared" si="0"/>
        <v>W</v>
      </c>
    </row>
    <row r="43" spans="1:3">
      <c r="A43" s="3">
        <v>42109</v>
      </c>
      <c r="B43" s="2">
        <v>2.9399999999999999E-4</v>
      </c>
      <c r="C43" t="str">
        <f t="shared" si="0"/>
        <v>W</v>
      </c>
    </row>
    <row r="44" spans="1:3">
      <c r="A44" s="3">
        <v>42110</v>
      </c>
      <c r="B44" s="2">
        <v>4.2576000000000003E-2</v>
      </c>
      <c r="C44" t="str">
        <f t="shared" si="0"/>
        <v>R</v>
      </c>
    </row>
    <row r="45" spans="1:3">
      <c r="A45" s="3">
        <v>42111</v>
      </c>
      <c r="B45" s="2">
        <v>1.6344999999999998E-2</v>
      </c>
      <c r="C45" t="str">
        <f t="shared" si="0"/>
        <v>W</v>
      </c>
    </row>
    <row r="46" spans="1:3">
      <c r="A46" s="3">
        <v>42114</v>
      </c>
      <c r="B46" s="2">
        <v>-2.1905000000000001E-2</v>
      </c>
      <c r="C46" t="str">
        <f t="shared" si="0"/>
        <v>G</v>
      </c>
    </row>
    <row r="47" spans="1:3">
      <c r="A47" s="3">
        <v>42115</v>
      </c>
      <c r="B47" s="2">
        <v>1.5769999999999999E-2</v>
      </c>
      <c r="C47" t="str">
        <f t="shared" si="0"/>
        <v>W</v>
      </c>
    </row>
    <row r="48" spans="1:3">
      <c r="A48" s="3">
        <v>42116</v>
      </c>
      <c r="B48" s="2">
        <v>2.6398999999999999E-2</v>
      </c>
      <c r="C48" t="str">
        <f t="shared" si="0"/>
        <v>R</v>
      </c>
    </row>
    <row r="49" spans="1:3">
      <c r="A49" s="3">
        <v>42117</v>
      </c>
      <c r="B49" s="2">
        <v>-7.8270000000000006E-3</v>
      </c>
      <c r="C49" t="str">
        <f t="shared" si="0"/>
        <v>W</v>
      </c>
    </row>
    <row r="50" spans="1:3">
      <c r="A50" s="3">
        <v>42118</v>
      </c>
      <c r="B50" s="2">
        <v>-1.5103999999999999E-2</v>
      </c>
      <c r="C50" t="str">
        <f t="shared" si="0"/>
        <v>W</v>
      </c>
    </row>
    <row r="51" spans="1:3">
      <c r="A51" s="3">
        <v>42121</v>
      </c>
      <c r="B51" s="2">
        <v>2.6209E-2</v>
      </c>
      <c r="C51" t="str">
        <f t="shared" si="0"/>
        <v>R</v>
      </c>
    </row>
    <row r="52" spans="1:3">
      <c r="A52" s="3">
        <v>42122</v>
      </c>
      <c r="B52" s="2">
        <v>-7.8960000000000002E-3</v>
      </c>
      <c r="C52" t="str">
        <f t="shared" si="0"/>
        <v>W</v>
      </c>
    </row>
    <row r="53" spans="1:3">
      <c r="A53" s="3">
        <v>42123</v>
      </c>
      <c r="B53" s="2">
        <v>2.9E-4</v>
      </c>
      <c r="C53" t="str">
        <f t="shared" si="0"/>
        <v>W</v>
      </c>
    </row>
    <row r="54" spans="1:3">
      <c r="A54" s="3">
        <v>42124</v>
      </c>
      <c r="B54" s="2">
        <v>-9.9880000000000004E-3</v>
      </c>
      <c r="C54" t="str">
        <f t="shared" si="0"/>
        <v>W</v>
      </c>
    </row>
    <row r="55" spans="1:3">
      <c r="A55" s="3">
        <v>42128</v>
      </c>
      <c r="B55" s="2">
        <v>6.6189999999999999E-3</v>
      </c>
      <c r="C55" t="str">
        <f t="shared" si="0"/>
        <v>W</v>
      </c>
    </row>
    <row r="56" spans="1:3">
      <c r="A56" s="3">
        <v>42129</v>
      </c>
      <c r="B56" s="2">
        <v>-3.7650000000000003E-2</v>
      </c>
      <c r="C56" t="str">
        <f t="shared" si="0"/>
        <v>G</v>
      </c>
    </row>
    <row r="57" spans="1:3">
      <c r="A57" s="3">
        <v>42130</v>
      </c>
      <c r="B57" s="2">
        <v>-3.1099999999999999E-3</v>
      </c>
      <c r="C57" t="str">
        <f t="shared" si="0"/>
        <v>W</v>
      </c>
    </row>
    <row r="58" spans="1:3">
      <c r="A58" s="3">
        <v>42131</v>
      </c>
      <c r="B58" s="2">
        <v>-1.4061000000000001E-2</v>
      </c>
      <c r="C58" t="str">
        <f t="shared" si="0"/>
        <v>W</v>
      </c>
    </row>
    <row r="59" spans="1:3">
      <c r="A59" s="3">
        <v>42132</v>
      </c>
      <c r="B59" s="2">
        <v>5.032E-3</v>
      </c>
      <c r="C59" t="str">
        <f t="shared" si="0"/>
        <v>W</v>
      </c>
    </row>
    <row r="60" spans="1:3">
      <c r="A60" s="3">
        <v>42135</v>
      </c>
      <c r="B60" s="2">
        <v>1.8865E-2</v>
      </c>
      <c r="C60" t="str">
        <f t="shared" si="0"/>
        <v>W</v>
      </c>
    </row>
    <row r="61" spans="1:3">
      <c r="A61" s="3">
        <v>42136</v>
      </c>
      <c r="B61" s="2">
        <v>6.0520000000000001E-3</v>
      </c>
      <c r="C61" t="str">
        <f t="shared" si="0"/>
        <v>W</v>
      </c>
    </row>
    <row r="62" spans="1:3">
      <c r="A62" s="3">
        <v>42137</v>
      </c>
      <c r="B62" s="2">
        <v>-1.4747E-2</v>
      </c>
      <c r="C62" t="str">
        <f t="shared" si="0"/>
        <v>W</v>
      </c>
    </row>
    <row r="63" spans="1:3">
      <c r="A63" s="3">
        <v>42138</v>
      </c>
      <c r="B63" s="2">
        <v>-4.0509999999999999E-3</v>
      </c>
      <c r="C63" t="str">
        <f t="shared" si="0"/>
        <v>W</v>
      </c>
    </row>
    <row r="64" spans="1:3">
      <c r="A64" s="3">
        <v>42139</v>
      </c>
      <c r="B64" s="2">
        <v>-2.1787000000000001E-2</v>
      </c>
      <c r="C64" t="str">
        <f t="shared" si="0"/>
        <v>G</v>
      </c>
    </row>
    <row r="65" spans="1:3">
      <c r="A65" s="3">
        <v>42142</v>
      </c>
      <c r="B65" s="2">
        <v>-2.0265999999999999E-2</v>
      </c>
      <c r="C65" t="str">
        <f t="shared" si="0"/>
        <v>G</v>
      </c>
    </row>
    <row r="66" spans="1:3">
      <c r="A66" s="3">
        <v>42143</v>
      </c>
      <c r="B66" s="2">
        <v>3.9253000000000003E-2</v>
      </c>
      <c r="C66" t="str">
        <f t="shared" si="0"/>
        <v>R</v>
      </c>
    </row>
    <row r="67" spans="1:3">
      <c r="A67" s="3">
        <v>42144</v>
      </c>
      <c r="B67" s="2">
        <v>2.1710000000000002E-3</v>
      </c>
      <c r="C67" t="str">
        <f t="shared" ref="C67:C130" si="1">IF(B67&gt;0.02,"R",IF(B67&lt;-0.02,"G","W"))</f>
        <v>W</v>
      </c>
    </row>
    <row r="68" spans="1:3">
      <c r="A68" s="3">
        <v>42145</v>
      </c>
      <c r="B68" s="2">
        <v>8.9820000000000004E-3</v>
      </c>
      <c r="C68" t="str">
        <f t="shared" si="1"/>
        <v>W</v>
      </c>
    </row>
    <row r="69" spans="1:3">
      <c r="A69" s="3">
        <v>42146</v>
      </c>
      <c r="B69" s="2">
        <v>3.1088000000000001E-2</v>
      </c>
      <c r="C69" t="str">
        <f t="shared" si="1"/>
        <v>R</v>
      </c>
    </row>
    <row r="70" spans="1:3">
      <c r="A70" s="3">
        <v>42149</v>
      </c>
      <c r="B70" s="2">
        <v>3.1116000000000001E-2</v>
      </c>
      <c r="C70" t="str">
        <f t="shared" si="1"/>
        <v>R</v>
      </c>
    </row>
    <row r="71" spans="1:3">
      <c r="A71" s="3">
        <v>42150</v>
      </c>
      <c r="B71" s="2">
        <v>1.094E-2</v>
      </c>
      <c r="C71" t="str">
        <f t="shared" si="1"/>
        <v>W</v>
      </c>
    </row>
    <row r="72" spans="1:3">
      <c r="A72" s="3">
        <v>42151</v>
      </c>
      <c r="B72" s="2">
        <v>-1.2359E-2</v>
      </c>
      <c r="C72" t="str">
        <f t="shared" si="1"/>
        <v>W</v>
      </c>
    </row>
    <row r="73" spans="1:3">
      <c r="A73" s="3">
        <v>42152</v>
      </c>
      <c r="B73" s="2">
        <v>-6.5809999999999994E-2</v>
      </c>
      <c r="C73" t="str">
        <f t="shared" si="1"/>
        <v>G</v>
      </c>
    </row>
    <row r="74" spans="1:3">
      <c r="A74" s="3">
        <v>42153</v>
      </c>
      <c r="B74" s="2">
        <v>-4.2519999999999997E-3</v>
      </c>
      <c r="C74" t="str">
        <f t="shared" si="1"/>
        <v>W</v>
      </c>
    </row>
    <row r="75" spans="1:3">
      <c r="A75" s="3">
        <v>42156</v>
      </c>
      <c r="B75" s="2">
        <v>4.2742000000000002E-2</v>
      </c>
      <c r="C75" t="str">
        <f t="shared" si="1"/>
        <v>R</v>
      </c>
    </row>
    <row r="76" spans="1:3">
      <c r="A76" s="3">
        <v>42157</v>
      </c>
      <c r="B76" s="2">
        <v>4.3119999999999999E-3</v>
      </c>
      <c r="C76" t="str">
        <f t="shared" si="1"/>
        <v>W</v>
      </c>
    </row>
    <row r="77" spans="1:3">
      <c r="A77" s="3">
        <v>42158</v>
      </c>
      <c r="B77" s="2">
        <v>-6.1019999999999998E-3</v>
      </c>
      <c r="C77" t="str">
        <f t="shared" si="1"/>
        <v>W</v>
      </c>
    </row>
    <row r="78" spans="1:3">
      <c r="A78" s="3">
        <v>42159</v>
      </c>
      <c r="B78" s="2">
        <v>1.8713E-2</v>
      </c>
      <c r="C78" t="str">
        <f t="shared" si="1"/>
        <v>W</v>
      </c>
    </row>
    <row r="79" spans="1:3">
      <c r="A79" s="3">
        <v>42160</v>
      </c>
      <c r="B79" s="2">
        <v>1.503E-3</v>
      </c>
      <c r="C79" t="str">
        <f t="shared" si="1"/>
        <v>W</v>
      </c>
    </row>
    <row r="80" spans="1:3">
      <c r="A80" s="3">
        <v>42163</v>
      </c>
      <c r="B80" s="2">
        <v>4.6828000000000002E-2</v>
      </c>
      <c r="C80" t="str">
        <f t="shared" si="1"/>
        <v>R</v>
      </c>
    </row>
    <row r="81" spans="1:3">
      <c r="A81" s="3">
        <v>42164</v>
      </c>
      <c r="B81" s="2">
        <v>-1.2926999999999999E-2</v>
      </c>
      <c r="C81" t="str">
        <f t="shared" si="1"/>
        <v>W</v>
      </c>
    </row>
    <row r="82" spans="1:3">
      <c r="A82" s="3">
        <v>42165</v>
      </c>
      <c r="B82" s="2">
        <v>-1.2775E-2</v>
      </c>
      <c r="C82" t="str">
        <f t="shared" si="1"/>
        <v>W</v>
      </c>
    </row>
    <row r="83" spans="1:3">
      <c r="A83" s="3">
        <v>42166</v>
      </c>
      <c r="B83" s="2">
        <v>-6.9030000000000003E-3</v>
      </c>
      <c r="C83" t="str">
        <f t="shared" si="1"/>
        <v>W</v>
      </c>
    </row>
    <row r="84" spans="1:3">
      <c r="A84" s="3">
        <v>42167</v>
      </c>
      <c r="B84" s="2">
        <v>9.3599999999999998E-4</v>
      </c>
      <c r="C84" t="str">
        <f t="shared" si="1"/>
        <v>W</v>
      </c>
    </row>
    <row r="85" spans="1:3">
      <c r="A85" s="3">
        <v>42170</v>
      </c>
      <c r="B85" s="2">
        <v>-2.6197999999999999E-2</v>
      </c>
      <c r="C85" t="str">
        <f t="shared" si="1"/>
        <v>G</v>
      </c>
    </row>
    <row r="86" spans="1:3">
      <c r="A86" s="3">
        <v>42171</v>
      </c>
      <c r="B86" s="2">
        <v>-2.5388000000000001E-2</v>
      </c>
      <c r="C86" t="str">
        <f t="shared" si="1"/>
        <v>G</v>
      </c>
    </row>
    <row r="87" spans="1:3">
      <c r="A87" s="3">
        <v>42172</v>
      </c>
      <c r="B87" s="2">
        <v>1.0081E-2</v>
      </c>
      <c r="C87" t="str">
        <f t="shared" si="1"/>
        <v>W</v>
      </c>
    </row>
    <row r="88" spans="1:3">
      <c r="A88" s="3">
        <v>42173</v>
      </c>
      <c r="B88" s="2">
        <v>-4.4593000000000001E-2</v>
      </c>
      <c r="C88" t="str">
        <f t="shared" si="1"/>
        <v>G</v>
      </c>
    </row>
    <row r="89" spans="1:3">
      <c r="A89" s="3">
        <v>42174</v>
      </c>
      <c r="B89" s="2">
        <v>-5.3913000000000003E-2</v>
      </c>
      <c r="C89" t="str">
        <f t="shared" si="1"/>
        <v>G</v>
      </c>
    </row>
    <row r="90" spans="1:3">
      <c r="A90" s="3">
        <v>42178</v>
      </c>
      <c r="B90" s="2">
        <v>3.4483E-2</v>
      </c>
      <c r="C90" t="str">
        <f t="shared" si="1"/>
        <v>R</v>
      </c>
    </row>
    <row r="91" spans="1:3">
      <c r="A91" s="3">
        <v>42179</v>
      </c>
      <c r="B91" s="2">
        <v>1.4012E-2</v>
      </c>
      <c r="C91" t="str">
        <f t="shared" si="1"/>
        <v>W</v>
      </c>
    </row>
    <row r="92" spans="1:3">
      <c r="A92" s="3">
        <v>42180</v>
      </c>
      <c r="B92" s="2">
        <v>-3.3250000000000002E-2</v>
      </c>
      <c r="C92" t="str">
        <f t="shared" si="1"/>
        <v>G</v>
      </c>
    </row>
    <row r="93" spans="1:3">
      <c r="A93" s="3">
        <v>42181</v>
      </c>
      <c r="B93" s="2">
        <v>-7.0413000000000003E-2</v>
      </c>
      <c r="C93" t="str">
        <f t="shared" si="1"/>
        <v>G</v>
      </c>
    </row>
    <row r="94" spans="1:3">
      <c r="A94" s="3">
        <v>42184</v>
      </c>
      <c r="B94" s="2">
        <v>-2.1312999999999999E-2</v>
      </c>
      <c r="C94" t="str">
        <f t="shared" si="1"/>
        <v>G</v>
      </c>
    </row>
    <row r="95" spans="1:3">
      <c r="A95" s="3">
        <v>42185</v>
      </c>
      <c r="B95" s="2">
        <v>7.1556999999999996E-2</v>
      </c>
      <c r="C95" t="str">
        <f t="shared" si="1"/>
        <v>R</v>
      </c>
    </row>
    <row r="96" spans="1:3">
      <c r="A96" s="3">
        <v>42186</v>
      </c>
      <c r="B96" s="2">
        <v>-4.6403E-2</v>
      </c>
      <c r="C96" t="str">
        <f t="shared" si="1"/>
        <v>G</v>
      </c>
    </row>
    <row r="97" spans="1:3">
      <c r="A97" s="3">
        <v>42187</v>
      </c>
      <c r="B97" s="2">
        <v>-8.2579999999999997E-3</v>
      </c>
      <c r="C97" t="str">
        <f t="shared" si="1"/>
        <v>W</v>
      </c>
    </row>
    <row r="98" spans="1:3">
      <c r="A98" s="3">
        <v>42188</v>
      </c>
      <c r="B98" s="2">
        <v>-4.8625000000000002E-2</v>
      </c>
      <c r="C98" t="str">
        <f t="shared" si="1"/>
        <v>G</v>
      </c>
    </row>
    <row r="99" spans="1:3">
      <c r="A99" s="3">
        <v>42191</v>
      </c>
      <c r="B99" s="2">
        <v>6.4956E-2</v>
      </c>
      <c r="C99" t="str">
        <f t="shared" si="1"/>
        <v>R</v>
      </c>
    </row>
    <row r="100" spans="1:3">
      <c r="A100" s="3">
        <v>42192</v>
      </c>
      <c r="B100" s="2">
        <v>2.2707999999999999E-2</v>
      </c>
      <c r="C100" t="str">
        <f t="shared" si="1"/>
        <v>R</v>
      </c>
    </row>
    <row r="101" spans="1:3">
      <c r="A101" s="3">
        <v>42193</v>
      </c>
      <c r="B101" s="2">
        <v>-7.2345999999999994E-2</v>
      </c>
      <c r="C101" t="str">
        <f t="shared" si="1"/>
        <v>G</v>
      </c>
    </row>
    <row r="102" spans="1:3">
      <c r="A102" s="3">
        <v>42194</v>
      </c>
      <c r="B102" s="2">
        <v>6.5964999999999996E-2</v>
      </c>
      <c r="C102" t="str">
        <f t="shared" si="1"/>
        <v>R</v>
      </c>
    </row>
    <row r="103" spans="1:3">
      <c r="A103" s="3">
        <v>42195</v>
      </c>
      <c r="B103" s="2">
        <v>4.2189999999999998E-2</v>
      </c>
      <c r="C103" t="str">
        <f t="shared" si="1"/>
        <v>R</v>
      </c>
    </row>
    <row r="104" spans="1:3">
      <c r="A104" s="3">
        <v>42198</v>
      </c>
      <c r="B104" s="2">
        <v>-1.0129000000000001E-2</v>
      </c>
      <c r="C104" t="str">
        <f t="shared" si="1"/>
        <v>W</v>
      </c>
    </row>
    <row r="105" spans="1:3">
      <c r="A105" s="3">
        <v>42199</v>
      </c>
      <c r="B105" s="2">
        <v>-3.6937999999999999E-2</v>
      </c>
      <c r="C105" t="str">
        <f t="shared" si="1"/>
        <v>G</v>
      </c>
    </row>
    <row r="106" spans="1:3">
      <c r="A106" s="3">
        <v>42200</v>
      </c>
      <c r="B106" s="2">
        <v>-1.854E-3</v>
      </c>
      <c r="C106" t="str">
        <f t="shared" si="1"/>
        <v>W</v>
      </c>
    </row>
    <row r="107" spans="1:3">
      <c r="A107" s="3">
        <v>42201</v>
      </c>
      <c r="B107" s="2">
        <v>-5.4770000000000001E-3</v>
      </c>
      <c r="C107" t="str">
        <f t="shared" si="1"/>
        <v>W</v>
      </c>
    </row>
    <row r="108" spans="1:3">
      <c r="A108" s="3">
        <v>42202</v>
      </c>
      <c r="B108" s="2">
        <v>2.3413E-2</v>
      </c>
      <c r="C108" t="str">
        <f t="shared" si="1"/>
        <v>R</v>
      </c>
    </row>
    <row r="109" spans="1:3">
      <c r="A109" s="3">
        <v>42205</v>
      </c>
      <c r="B109" s="2">
        <v>-8.3020000000000004E-3</v>
      </c>
      <c r="C109" t="str">
        <f t="shared" si="1"/>
        <v>W</v>
      </c>
    </row>
    <row r="110" spans="1:3">
      <c r="A110" s="3">
        <v>42206</v>
      </c>
      <c r="B110" s="2">
        <v>-3.947E-3</v>
      </c>
      <c r="C110" t="str">
        <f t="shared" si="1"/>
        <v>W</v>
      </c>
    </row>
    <row r="111" spans="1:3">
      <c r="A111" s="3">
        <v>42207</v>
      </c>
      <c r="B111" s="2">
        <v>-1.1897E-2</v>
      </c>
      <c r="C111" t="str">
        <f t="shared" si="1"/>
        <v>W</v>
      </c>
    </row>
    <row r="112" spans="1:3">
      <c r="A112" s="3">
        <v>42208</v>
      </c>
      <c r="B112" s="2">
        <v>1.8606999999999999E-2</v>
      </c>
      <c r="C112" t="str">
        <f t="shared" si="1"/>
        <v>W</v>
      </c>
    </row>
    <row r="113" spans="1:3">
      <c r="A113" s="3">
        <v>42209</v>
      </c>
      <c r="B113" s="2">
        <v>-1.7815999999999999E-2</v>
      </c>
      <c r="C113" t="str">
        <f t="shared" si="1"/>
        <v>W</v>
      </c>
    </row>
    <row r="114" spans="1:3">
      <c r="A114" s="3">
        <v>42212</v>
      </c>
      <c r="B114" s="2">
        <v>-9.0386999999999995E-2</v>
      </c>
      <c r="C114" t="str">
        <f t="shared" si="1"/>
        <v>G</v>
      </c>
    </row>
    <row r="115" spans="1:3">
      <c r="A115" s="3">
        <v>42213</v>
      </c>
      <c r="B115" s="2">
        <v>-3.055E-3</v>
      </c>
      <c r="C115" t="str">
        <f t="shared" si="1"/>
        <v>W</v>
      </c>
    </row>
    <row r="116" spans="1:3">
      <c r="A116" s="3">
        <v>42214</v>
      </c>
      <c r="B116" s="2">
        <v>1.8414E-2</v>
      </c>
      <c r="C116" t="str">
        <f t="shared" si="1"/>
        <v>W</v>
      </c>
    </row>
    <row r="117" spans="1:3">
      <c r="A117" s="3">
        <v>42215</v>
      </c>
      <c r="B117" s="2">
        <v>-2.5312999999999999E-2</v>
      </c>
      <c r="C117" t="str">
        <f t="shared" si="1"/>
        <v>G</v>
      </c>
    </row>
    <row r="118" spans="1:3">
      <c r="A118" s="3">
        <v>42216</v>
      </c>
      <c r="B118" s="2">
        <v>-2.483E-3</v>
      </c>
      <c r="C118" t="str">
        <f t="shared" si="1"/>
        <v>W</v>
      </c>
    </row>
    <row r="119" spans="1:3">
      <c r="A119" s="3">
        <v>42219</v>
      </c>
      <c r="B119" s="2">
        <v>7.5100000000000002E-3</v>
      </c>
      <c r="C119" t="str">
        <f t="shared" si="1"/>
        <v>W</v>
      </c>
    </row>
    <row r="120" spans="1:3">
      <c r="A120" s="3">
        <v>42220</v>
      </c>
      <c r="B120" s="2">
        <v>2.2175E-2</v>
      </c>
      <c r="C120" t="str">
        <f t="shared" si="1"/>
        <v>R</v>
      </c>
    </row>
    <row r="121" spans="1:3">
      <c r="A121" s="3">
        <v>42221</v>
      </c>
      <c r="B121" s="2">
        <v>-1.8799E-2</v>
      </c>
      <c r="C121" t="str">
        <f t="shared" si="1"/>
        <v>W</v>
      </c>
    </row>
    <row r="122" spans="1:3">
      <c r="A122" s="3">
        <v>42222</v>
      </c>
      <c r="B122" s="2">
        <v>-7.8549999999999991E-3</v>
      </c>
      <c r="C122" t="str">
        <f t="shared" si="1"/>
        <v>W</v>
      </c>
    </row>
    <row r="123" spans="1:3">
      <c r="A123" s="3">
        <v>42223</v>
      </c>
      <c r="B123" s="2">
        <v>1.47E-2</v>
      </c>
      <c r="C123" t="str">
        <f t="shared" si="1"/>
        <v>W</v>
      </c>
    </row>
    <row r="124" spans="1:3">
      <c r="A124" s="3">
        <v>42226</v>
      </c>
      <c r="B124" s="2">
        <v>4.5476000000000003E-2</v>
      </c>
      <c r="C124" t="str">
        <f t="shared" si="1"/>
        <v>R</v>
      </c>
    </row>
    <row r="125" spans="1:3">
      <c r="A125" s="3">
        <v>42227</v>
      </c>
      <c r="B125" s="2">
        <v>-1.0295E-2</v>
      </c>
      <c r="C125" t="str">
        <f t="shared" si="1"/>
        <v>W</v>
      </c>
    </row>
    <row r="126" spans="1:3">
      <c r="A126" s="3">
        <v>42228</v>
      </c>
      <c r="B126" s="2">
        <v>-1.1419E-2</v>
      </c>
      <c r="C126" t="str">
        <f t="shared" si="1"/>
        <v>W</v>
      </c>
    </row>
    <row r="127" spans="1:3">
      <c r="A127" s="3">
        <v>42229</v>
      </c>
      <c r="B127" s="2">
        <v>7.6730000000000001E-3</v>
      </c>
      <c r="C127" t="str">
        <f t="shared" si="1"/>
        <v>W</v>
      </c>
    </row>
    <row r="128" spans="1:3">
      <c r="A128" s="3">
        <v>42230</v>
      </c>
      <c r="B128" s="2">
        <v>-1.449E-3</v>
      </c>
      <c r="C128" t="str">
        <f t="shared" si="1"/>
        <v>W</v>
      </c>
    </row>
    <row r="129" spans="1:3">
      <c r="A129" s="3">
        <v>42233</v>
      </c>
      <c r="B129" s="2">
        <v>-1.0311000000000001E-2</v>
      </c>
      <c r="C129" t="str">
        <f t="shared" si="1"/>
        <v>W</v>
      </c>
    </row>
    <row r="130" spans="1:3">
      <c r="A130" s="3">
        <v>42234</v>
      </c>
      <c r="B130" s="2">
        <v>-5.5871999999999998E-2</v>
      </c>
      <c r="C130" t="str">
        <f t="shared" si="1"/>
        <v>G</v>
      </c>
    </row>
    <row r="131" spans="1:3">
      <c r="A131" s="3">
        <v>42235</v>
      </c>
      <c r="B131" s="2">
        <v>9.2669999999999992E-3</v>
      </c>
      <c r="C131" t="str">
        <f t="shared" ref="C131:C194" si="2">IF(B131&gt;0.02,"R",IF(B131&lt;-0.02,"G","W"))</f>
        <v>W</v>
      </c>
    </row>
    <row r="132" spans="1:3">
      <c r="A132" s="3">
        <v>42236</v>
      </c>
      <c r="B132" s="2">
        <v>-3.0186999999999999E-2</v>
      </c>
      <c r="C132" t="str">
        <f t="shared" si="2"/>
        <v>G</v>
      </c>
    </row>
    <row r="133" spans="1:3">
      <c r="A133" s="3">
        <v>42237</v>
      </c>
      <c r="B133" s="2">
        <v>-3.6301E-2</v>
      </c>
      <c r="C133" t="str">
        <f t="shared" si="2"/>
        <v>G</v>
      </c>
    </row>
    <row r="134" spans="1:3">
      <c r="A134" s="3">
        <v>42240</v>
      </c>
      <c r="B134" s="2">
        <v>-9.3824000000000005E-2</v>
      </c>
      <c r="C134" t="str">
        <f t="shared" si="2"/>
        <v>G</v>
      </c>
    </row>
    <row r="135" spans="1:3">
      <c r="A135" s="3">
        <v>42241</v>
      </c>
      <c r="B135" s="2">
        <v>-7.0058999999999996E-2</v>
      </c>
      <c r="C135" t="str">
        <f t="shared" si="2"/>
        <v>G</v>
      </c>
    </row>
    <row r="136" spans="1:3">
      <c r="A136" s="3">
        <v>42242</v>
      </c>
      <c r="B136" s="2">
        <v>1.4836999999999999E-2</v>
      </c>
      <c r="C136" t="str">
        <f t="shared" si="2"/>
        <v>W</v>
      </c>
    </row>
    <row r="137" spans="1:3">
      <c r="A137" s="3">
        <v>42243</v>
      </c>
      <c r="B137" s="2">
        <v>7.8392000000000003E-2</v>
      </c>
      <c r="C137" t="str">
        <f t="shared" si="2"/>
        <v>R</v>
      </c>
    </row>
    <row r="138" spans="1:3">
      <c r="A138" s="3">
        <v>42244</v>
      </c>
      <c r="B138" s="2">
        <v>3.1143000000000001E-2</v>
      </c>
      <c r="C138" t="str">
        <f t="shared" si="2"/>
        <v>R</v>
      </c>
    </row>
    <row r="139" spans="1:3">
      <c r="A139" s="3">
        <v>42247</v>
      </c>
      <c r="B139" s="2">
        <v>2.3375E-2</v>
      </c>
      <c r="C139" t="str">
        <f t="shared" si="2"/>
        <v>R</v>
      </c>
    </row>
    <row r="140" spans="1:3">
      <c r="A140" s="3">
        <v>42248</v>
      </c>
      <c r="B140" s="2">
        <v>8.9910000000000007E-3</v>
      </c>
      <c r="C140" t="str">
        <f t="shared" si="2"/>
        <v>W</v>
      </c>
    </row>
    <row r="141" spans="1:3">
      <c r="A141" s="3">
        <v>42249</v>
      </c>
      <c r="B141" s="2">
        <v>5.9680000000000002E-3</v>
      </c>
      <c r="C141" t="str">
        <f t="shared" si="2"/>
        <v>W</v>
      </c>
    </row>
    <row r="142" spans="1:3">
      <c r="A142" s="3">
        <v>42254</v>
      </c>
      <c r="B142" s="2">
        <v>-4.8873E-2</v>
      </c>
      <c r="C142" t="str">
        <f t="shared" si="2"/>
        <v>G</v>
      </c>
    </row>
    <row r="143" spans="1:3">
      <c r="A143" s="3">
        <v>42255</v>
      </c>
      <c r="B143" s="2">
        <v>2.1627E-2</v>
      </c>
      <c r="C143" t="str">
        <f t="shared" si="2"/>
        <v>R</v>
      </c>
    </row>
    <row r="144" spans="1:3">
      <c r="A144" s="3">
        <v>42256</v>
      </c>
      <c r="B144" s="2">
        <v>1.4251E-2</v>
      </c>
      <c r="C144" t="str">
        <f t="shared" si="2"/>
        <v>W</v>
      </c>
    </row>
    <row r="145" spans="1:3">
      <c r="A145" s="3">
        <v>42257</v>
      </c>
      <c r="B145" s="2">
        <v>-1.2290000000000001E-3</v>
      </c>
      <c r="C145" t="str">
        <f t="shared" si="2"/>
        <v>W</v>
      </c>
    </row>
    <row r="146" spans="1:3">
      <c r="A146" s="3">
        <v>42258</v>
      </c>
      <c r="B146" s="2">
        <v>-5.9280000000000001E-3</v>
      </c>
      <c r="C146" t="str">
        <f t="shared" si="2"/>
        <v>W</v>
      </c>
    </row>
    <row r="147" spans="1:3">
      <c r="A147" s="3">
        <v>42261</v>
      </c>
      <c r="B147" s="2">
        <v>1.4924E-2</v>
      </c>
      <c r="C147" t="str">
        <f t="shared" si="2"/>
        <v>W</v>
      </c>
    </row>
    <row r="148" spans="1:3">
      <c r="A148" s="3">
        <v>42262</v>
      </c>
      <c r="B148" s="2">
        <v>-2.3778000000000001E-2</v>
      </c>
      <c r="C148" t="str">
        <f t="shared" si="2"/>
        <v>G</v>
      </c>
    </row>
    <row r="149" spans="1:3">
      <c r="A149" s="3">
        <v>42263</v>
      </c>
      <c r="B149" s="2">
        <v>3.0699000000000001E-2</v>
      </c>
      <c r="C149" t="str">
        <f t="shared" si="2"/>
        <v>R</v>
      </c>
    </row>
    <row r="150" spans="1:3">
      <c r="A150" s="3">
        <v>42264</v>
      </c>
      <c r="B150" s="2">
        <v>-2.102E-2</v>
      </c>
      <c r="C150" t="str">
        <f t="shared" si="2"/>
        <v>G</v>
      </c>
    </row>
    <row r="151" spans="1:3">
      <c r="A151" s="3">
        <v>42265</v>
      </c>
      <c r="B151" s="2">
        <v>1.8979999999999999E-3</v>
      </c>
      <c r="C151" t="str">
        <f t="shared" si="2"/>
        <v>W</v>
      </c>
    </row>
    <row r="152" spans="1:3">
      <c r="A152" s="3">
        <v>42268</v>
      </c>
      <c r="B152" s="2">
        <v>7.0299999999999998E-3</v>
      </c>
      <c r="C152" t="str">
        <f t="shared" si="2"/>
        <v>W</v>
      </c>
    </row>
    <row r="153" spans="1:3">
      <c r="A153" s="3">
        <v>42269</v>
      </c>
      <c r="B153" s="2">
        <v>1.0325000000000001E-2</v>
      </c>
      <c r="C153" t="str">
        <f t="shared" si="2"/>
        <v>W</v>
      </c>
    </row>
    <row r="154" spans="1:3">
      <c r="A154" s="3">
        <v>42270</v>
      </c>
      <c r="B154" s="2">
        <v>-2.6266999999999999E-2</v>
      </c>
      <c r="C154" t="str">
        <f t="shared" si="2"/>
        <v>G</v>
      </c>
    </row>
    <row r="155" spans="1:3">
      <c r="A155" s="3">
        <v>42271</v>
      </c>
      <c r="B155" s="2">
        <v>4.3800000000000002E-3</v>
      </c>
      <c r="C155" t="str">
        <f t="shared" si="2"/>
        <v>W</v>
      </c>
    </row>
    <row r="156" spans="1:3">
      <c r="A156" s="3">
        <v>42272</v>
      </c>
      <c r="B156" s="2">
        <v>-2.1410000000000001E-3</v>
      </c>
      <c r="C156" t="str">
        <f t="shared" si="2"/>
        <v>W</v>
      </c>
    </row>
    <row r="157" spans="1:3">
      <c r="A157" s="3">
        <v>42275</v>
      </c>
      <c r="B157" s="2">
        <v>-6.1659999999999996E-3</v>
      </c>
      <c r="C157" t="str">
        <f t="shared" si="2"/>
        <v>W</v>
      </c>
    </row>
    <row r="158" spans="1:3">
      <c r="A158" s="3">
        <v>42276</v>
      </c>
      <c r="B158" s="2">
        <v>-1.9696000000000002E-2</v>
      </c>
      <c r="C158" t="str">
        <f t="shared" si="2"/>
        <v>W</v>
      </c>
    </row>
    <row r="159" spans="1:3">
      <c r="A159" s="3">
        <v>42277</v>
      </c>
      <c r="B159" s="2">
        <v>8.8920000000000006E-3</v>
      </c>
      <c r="C159" t="str">
        <f t="shared" si="2"/>
        <v>W</v>
      </c>
    </row>
    <row r="160" spans="1:3">
      <c r="A160" s="3">
        <v>42285</v>
      </c>
      <c r="B160" s="2">
        <v>2.1073000000000001E-2</v>
      </c>
      <c r="C160" t="str">
        <f t="shared" si="2"/>
        <v>R</v>
      </c>
    </row>
    <row r="161" spans="1:3">
      <c r="A161" s="3">
        <v>42286</v>
      </c>
      <c r="B161" s="2">
        <v>1.2755000000000001E-2</v>
      </c>
      <c r="C161" t="str">
        <f t="shared" si="2"/>
        <v>W</v>
      </c>
    </row>
    <row r="162" spans="1:3">
      <c r="A162" s="3">
        <v>42289</v>
      </c>
      <c r="B162" s="2">
        <v>2.8899000000000001E-2</v>
      </c>
      <c r="C162" t="str">
        <f t="shared" si="2"/>
        <v>R</v>
      </c>
    </row>
    <row r="163" spans="1:3">
      <c r="A163" s="3">
        <v>42290</v>
      </c>
      <c r="B163" s="2">
        <v>-5.4660000000000004E-3</v>
      </c>
      <c r="C163" t="str">
        <f t="shared" si="2"/>
        <v>W</v>
      </c>
    </row>
    <row r="164" spans="1:3">
      <c r="A164" s="3">
        <v>42291</v>
      </c>
      <c r="B164" s="2">
        <v>-7.5030000000000001E-3</v>
      </c>
      <c r="C164" t="str">
        <f t="shared" si="2"/>
        <v>W</v>
      </c>
    </row>
    <row r="165" spans="1:3">
      <c r="A165" s="3">
        <v>42292</v>
      </c>
      <c r="B165" s="2">
        <v>1.9519000000000002E-2</v>
      </c>
      <c r="C165" t="str">
        <f t="shared" si="2"/>
        <v>W</v>
      </c>
    </row>
    <row r="166" spans="1:3">
      <c r="A166" s="3">
        <v>42293</v>
      </c>
      <c r="B166" s="2">
        <v>1.1259999999999999E-2</v>
      </c>
      <c r="C166" t="str">
        <f t="shared" si="2"/>
        <v>W</v>
      </c>
    </row>
    <row r="167" spans="1:3">
      <c r="A167" s="3">
        <v>42296</v>
      </c>
      <c r="B167" s="2">
        <v>-2.2820000000000002E-3</v>
      </c>
      <c r="C167" t="str">
        <f t="shared" si="2"/>
        <v>W</v>
      </c>
    </row>
    <row r="168" spans="1:3">
      <c r="A168" s="3">
        <v>42297</v>
      </c>
      <c r="B168" s="2">
        <v>8.0260000000000001E-3</v>
      </c>
      <c r="C168" t="str">
        <f t="shared" si="2"/>
        <v>W</v>
      </c>
    </row>
    <row r="169" spans="1:3">
      <c r="A169" s="3">
        <v>42298</v>
      </c>
      <c r="B169" s="2">
        <v>1.4040000000000001E-3</v>
      </c>
      <c r="C169" t="str">
        <f t="shared" si="2"/>
        <v>W</v>
      </c>
    </row>
    <row r="170" spans="1:3">
      <c r="A170" s="3">
        <v>42299</v>
      </c>
      <c r="B170" s="2">
        <v>-3.6619999999999999E-3</v>
      </c>
      <c r="C170" t="str">
        <f t="shared" si="2"/>
        <v>W</v>
      </c>
    </row>
    <row r="171" spans="1:3">
      <c r="A171" s="3">
        <v>42300</v>
      </c>
      <c r="B171" s="2">
        <v>5.2209999999999999E-3</v>
      </c>
      <c r="C171" t="str">
        <f t="shared" si="2"/>
        <v>W</v>
      </c>
    </row>
    <row r="172" spans="1:3">
      <c r="A172" s="3">
        <v>42303</v>
      </c>
      <c r="B172" s="2">
        <v>2.5829999999999998E-3</v>
      </c>
      <c r="C172" t="str">
        <f t="shared" si="2"/>
        <v>W</v>
      </c>
    </row>
    <row r="173" spans="1:3">
      <c r="A173" s="3">
        <v>42304</v>
      </c>
      <c r="B173" s="2">
        <v>-4.8999999999999998E-5</v>
      </c>
      <c r="C173" t="str">
        <f t="shared" si="2"/>
        <v>W</v>
      </c>
    </row>
    <row r="174" spans="1:3">
      <c r="A174" s="3">
        <v>42305</v>
      </c>
      <c r="B174" s="2">
        <v>-1.6681999999999999E-2</v>
      </c>
      <c r="C174" t="str">
        <f t="shared" si="2"/>
        <v>W</v>
      </c>
    </row>
    <row r="175" spans="1:3">
      <c r="A175" s="3">
        <v>42306</v>
      </c>
      <c r="B175" s="2">
        <v>-1.4530000000000001E-3</v>
      </c>
      <c r="C175" t="str">
        <f t="shared" si="2"/>
        <v>W</v>
      </c>
    </row>
    <row r="176" spans="1:3">
      <c r="A176" s="3">
        <v>42307</v>
      </c>
      <c r="B176" s="2">
        <v>2.4399999999999999E-3</v>
      </c>
      <c r="C176" t="str">
        <f t="shared" si="2"/>
        <v>W</v>
      </c>
    </row>
    <row r="177" spans="1:3">
      <c r="A177" s="3">
        <v>42310</v>
      </c>
      <c r="B177" s="2">
        <v>-1.4215999999999999E-2</v>
      </c>
      <c r="C177" t="str">
        <f t="shared" si="2"/>
        <v>W</v>
      </c>
    </row>
    <row r="178" spans="1:3">
      <c r="A178" s="3">
        <v>42311</v>
      </c>
      <c r="B178" s="2">
        <v>-3.7009999999999999E-3</v>
      </c>
      <c r="C178" t="str">
        <f t="shared" si="2"/>
        <v>W</v>
      </c>
    </row>
    <row r="179" spans="1:3">
      <c r="A179" s="3">
        <v>42312</v>
      </c>
      <c r="B179" s="2">
        <v>4.3514999999999998E-2</v>
      </c>
      <c r="C179" t="str">
        <f t="shared" si="2"/>
        <v>R</v>
      </c>
    </row>
    <row r="180" spans="1:3">
      <c r="A180" s="3">
        <v>42313</v>
      </c>
      <c r="B180" s="2">
        <v>2.9592E-2</v>
      </c>
      <c r="C180" t="str">
        <f t="shared" si="2"/>
        <v>R</v>
      </c>
    </row>
    <row r="181" spans="1:3">
      <c r="A181" s="3">
        <v>42314</v>
      </c>
      <c r="B181" s="2">
        <v>2.1647E-2</v>
      </c>
      <c r="C181" t="str">
        <f t="shared" si="2"/>
        <v>R</v>
      </c>
    </row>
    <row r="182" spans="1:3">
      <c r="A182" s="3">
        <v>42317</v>
      </c>
      <c r="B182" s="2">
        <v>1.6282000000000001E-2</v>
      </c>
      <c r="C182" t="str">
        <f t="shared" si="2"/>
        <v>W</v>
      </c>
    </row>
    <row r="183" spans="1:3">
      <c r="A183" s="3">
        <v>42318</v>
      </c>
      <c r="B183" s="2">
        <v>-4.4990000000000004E-3</v>
      </c>
      <c r="C183" t="str">
        <f t="shared" si="2"/>
        <v>W</v>
      </c>
    </row>
    <row r="184" spans="1:3">
      <c r="A184" s="3">
        <v>42319</v>
      </c>
      <c r="B184" s="2">
        <v>-6.6810000000000003E-3</v>
      </c>
      <c r="C184" t="str">
        <f t="shared" si="2"/>
        <v>W</v>
      </c>
    </row>
    <row r="185" spans="1:3">
      <c r="A185" s="3">
        <v>42320</v>
      </c>
      <c r="B185" s="2">
        <v>-1.1733E-2</v>
      </c>
      <c r="C185" t="str">
        <f t="shared" si="2"/>
        <v>W</v>
      </c>
    </row>
    <row r="186" spans="1:3">
      <c r="A186" s="3">
        <v>42321</v>
      </c>
      <c r="B186" s="2">
        <v>-1.1571E-2</v>
      </c>
      <c r="C186" t="str">
        <f t="shared" si="2"/>
        <v>W</v>
      </c>
    </row>
    <row r="187" spans="1:3">
      <c r="A187" s="3">
        <v>42324</v>
      </c>
      <c r="B187" s="2">
        <v>-1.9599999999999999E-4</v>
      </c>
      <c r="C187" t="str">
        <f t="shared" si="2"/>
        <v>W</v>
      </c>
    </row>
    <row r="188" spans="1:3">
      <c r="A188" s="3">
        <v>42325</v>
      </c>
      <c r="B188" s="2">
        <v>2.4369999999999999E-3</v>
      </c>
      <c r="C188" t="str">
        <f t="shared" si="2"/>
        <v>W</v>
      </c>
    </row>
    <row r="189" spans="1:3">
      <c r="A189" s="3">
        <v>42326</v>
      </c>
      <c r="B189" s="2">
        <v>-5.6290000000000003E-3</v>
      </c>
      <c r="C189" t="str">
        <f t="shared" si="2"/>
        <v>W</v>
      </c>
    </row>
    <row r="190" spans="1:3">
      <c r="A190" s="3">
        <v>42327</v>
      </c>
      <c r="B190" s="2">
        <v>1.1905000000000001E-2</v>
      </c>
      <c r="C190" t="str">
        <f t="shared" si="2"/>
        <v>W</v>
      </c>
    </row>
    <row r="191" spans="1:3">
      <c r="A191" s="3">
        <v>42328</v>
      </c>
      <c r="B191" s="2">
        <v>-7.0100000000000002E-4</v>
      </c>
      <c r="C191" t="str">
        <f t="shared" si="2"/>
        <v>W</v>
      </c>
    </row>
    <row r="192" spans="1:3">
      <c r="A192" s="3">
        <v>42331</v>
      </c>
      <c r="B192" s="2">
        <v>-4.0200000000000001E-3</v>
      </c>
      <c r="C192" t="str">
        <f t="shared" si="2"/>
        <v>W</v>
      </c>
    </row>
    <row r="193" spans="1:3">
      <c r="A193" s="3">
        <v>42332</v>
      </c>
      <c r="B193" s="2">
        <v>-3.637E-3</v>
      </c>
      <c r="C193" t="str">
        <f t="shared" si="2"/>
        <v>W</v>
      </c>
    </row>
    <row r="194" spans="1:3">
      <c r="A194" s="3">
        <v>42333</v>
      </c>
      <c r="B194" s="2">
        <v>4.7629999999999999E-3</v>
      </c>
      <c r="C194" t="str">
        <f t="shared" si="2"/>
        <v>W</v>
      </c>
    </row>
    <row r="195" spans="1:3">
      <c r="A195" s="3">
        <v>42334</v>
      </c>
      <c r="B195" s="2">
        <v>-3.4970000000000001E-3</v>
      </c>
      <c r="C195" t="str">
        <f t="shared" ref="C195:C258" si="3">IF(B195&gt;0.02,"R",IF(B195&lt;-0.02,"G","W"))</f>
        <v>W</v>
      </c>
    </row>
    <row r="196" spans="1:3">
      <c r="A196" s="3">
        <v>42335</v>
      </c>
      <c r="B196" s="2">
        <v>-4.7541E-2</v>
      </c>
      <c r="C196" t="str">
        <f t="shared" si="3"/>
        <v>G</v>
      </c>
    </row>
    <row r="197" spans="1:3">
      <c r="A197" s="3">
        <v>42338</v>
      </c>
      <c r="B197" s="2">
        <v>7.9299999999999998E-4</v>
      </c>
      <c r="C197" t="str">
        <f t="shared" si="3"/>
        <v>W</v>
      </c>
    </row>
    <row r="198" spans="1:3">
      <c r="A198" s="3">
        <v>42339</v>
      </c>
      <c r="B198" s="2">
        <v>3.656E-3</v>
      </c>
      <c r="C198" t="str">
        <f t="shared" si="3"/>
        <v>W</v>
      </c>
    </row>
    <row r="199" spans="1:3">
      <c r="A199" s="3">
        <v>42340</v>
      </c>
      <c r="B199" s="2">
        <v>4.8437000000000001E-2</v>
      </c>
      <c r="C199" t="str">
        <f t="shared" si="3"/>
        <v>R</v>
      </c>
    </row>
    <row r="200" spans="1:3">
      <c r="A200" s="3">
        <v>42341</v>
      </c>
      <c r="B200" s="2">
        <v>1.2359999999999999E-3</v>
      </c>
      <c r="C200" t="str">
        <f t="shared" si="3"/>
        <v>W</v>
      </c>
    </row>
    <row r="201" spans="1:3">
      <c r="A201" s="3">
        <v>42342</v>
      </c>
      <c r="B201" s="2">
        <v>-2.5954999999999999E-2</v>
      </c>
      <c r="C201" t="str">
        <f t="shared" si="3"/>
        <v>G</v>
      </c>
    </row>
    <row r="202" spans="1:3">
      <c r="A202" s="3">
        <v>42345</v>
      </c>
      <c r="B202" s="2">
        <v>-8.25E-4</v>
      </c>
      <c r="C202" t="str">
        <f t="shared" si="3"/>
        <v>W</v>
      </c>
    </row>
    <row r="203" spans="1:3">
      <c r="A203" s="3">
        <v>42346</v>
      </c>
      <c r="B203" s="2">
        <v>-1.3041000000000001E-2</v>
      </c>
      <c r="C203" t="str">
        <f t="shared" si="3"/>
        <v>W</v>
      </c>
    </row>
    <row r="204" spans="1:3">
      <c r="A204" s="3">
        <v>42347</v>
      </c>
      <c r="B204" s="2">
        <v>2.281E-3</v>
      </c>
      <c r="C204" t="str">
        <f t="shared" si="3"/>
        <v>W</v>
      </c>
    </row>
    <row r="205" spans="1:3">
      <c r="A205" s="3">
        <v>42348</v>
      </c>
      <c r="B205" s="2">
        <v>-5.287E-3</v>
      </c>
      <c r="C205" t="str">
        <f t="shared" si="3"/>
        <v>W</v>
      </c>
    </row>
    <row r="206" spans="1:3">
      <c r="A206" s="3">
        <v>42349</v>
      </c>
      <c r="B206" s="2">
        <v>-6.2599999999999999E-3</v>
      </c>
      <c r="C206" t="str">
        <f t="shared" si="3"/>
        <v>W</v>
      </c>
    </row>
    <row r="207" spans="1:3">
      <c r="A207" s="3">
        <v>42352</v>
      </c>
      <c r="B207" s="2">
        <v>3.0935000000000001E-2</v>
      </c>
      <c r="C207" t="str">
        <f t="shared" si="3"/>
        <v>R</v>
      </c>
    </row>
    <row r="208" spans="1:3">
      <c r="A208" s="3">
        <v>42353</v>
      </c>
      <c r="B208" s="2">
        <v>-1.2872E-2</v>
      </c>
      <c r="C208" t="str">
        <f t="shared" si="3"/>
        <v>W</v>
      </c>
    </row>
    <row r="209" spans="1:3">
      <c r="A209" s="3">
        <v>42354</v>
      </c>
      <c r="B209" s="2">
        <v>-3.0609999999999999E-3</v>
      </c>
      <c r="C209" t="str">
        <f t="shared" si="3"/>
        <v>W</v>
      </c>
    </row>
    <row r="210" spans="1:3">
      <c r="A210" s="3">
        <v>42355</v>
      </c>
      <c r="B210" s="2">
        <v>1.3375E-2</v>
      </c>
      <c r="C210" t="str">
        <f t="shared" si="3"/>
        <v>W</v>
      </c>
    </row>
    <row r="211" spans="1:3">
      <c r="A211" s="3">
        <v>42356</v>
      </c>
      <c r="B211" s="2">
        <v>6.0260000000000001E-3</v>
      </c>
      <c r="C211" t="str">
        <f t="shared" si="3"/>
        <v>W</v>
      </c>
    </row>
    <row r="212" spans="1:3">
      <c r="A212" s="3">
        <v>42359</v>
      </c>
      <c r="B212" s="2">
        <v>3.1876000000000002E-2</v>
      </c>
      <c r="C212" t="str">
        <f t="shared" si="3"/>
        <v>R</v>
      </c>
    </row>
    <row r="213" spans="1:3">
      <c r="A213" s="3">
        <v>42360</v>
      </c>
      <c r="B213" s="2">
        <v>-1.604E-3</v>
      </c>
      <c r="C213" t="str">
        <f t="shared" si="3"/>
        <v>W</v>
      </c>
    </row>
    <row r="214" spans="1:3">
      <c r="A214" s="3">
        <v>42361</v>
      </c>
      <c r="B214" s="2">
        <v>2.8059999999999999E-3</v>
      </c>
      <c r="C214" t="str">
        <f t="shared" si="3"/>
        <v>W</v>
      </c>
    </row>
    <row r="215" spans="1:3">
      <c r="A215" s="3">
        <v>42362</v>
      </c>
      <c r="B215" s="2">
        <v>-8.5120000000000005E-3</v>
      </c>
      <c r="C215" t="str">
        <f t="shared" si="3"/>
        <v>W</v>
      </c>
    </row>
    <row r="216" spans="1:3">
      <c r="A216" s="3">
        <v>42363</v>
      </c>
      <c r="B216" s="2">
        <v>4.2640000000000004E-3</v>
      </c>
      <c r="C216" t="str">
        <f t="shared" si="3"/>
        <v>W</v>
      </c>
    </row>
    <row r="217" spans="1:3">
      <c r="A217" s="3">
        <v>42366</v>
      </c>
      <c r="B217" s="2">
        <v>-3.2471E-2</v>
      </c>
      <c r="C217" t="str">
        <f t="shared" si="3"/>
        <v>G</v>
      </c>
    </row>
    <row r="218" spans="1:3">
      <c r="A218" s="3">
        <v>42367</v>
      </c>
      <c r="B218" s="2">
        <v>8.9040000000000005E-3</v>
      </c>
      <c r="C218" t="str">
        <f t="shared" si="3"/>
        <v>W</v>
      </c>
    </row>
    <row r="219" spans="1:3">
      <c r="A219" s="3">
        <v>42368</v>
      </c>
      <c r="B219" s="2">
        <v>-4.3999999999999999E-5</v>
      </c>
      <c r="C219" t="str">
        <f t="shared" si="3"/>
        <v>W</v>
      </c>
    </row>
    <row r="220" spans="1:3">
      <c r="A220" s="3">
        <v>42369</v>
      </c>
      <c r="B220" s="2">
        <v>-4.921E-3</v>
      </c>
      <c r="C220" t="str">
        <f t="shared" si="3"/>
        <v>W</v>
      </c>
    </row>
    <row r="221" spans="1:3">
      <c r="A221" s="3">
        <v>42373</v>
      </c>
      <c r="B221" s="2">
        <v>-6.2102999999999998E-2</v>
      </c>
      <c r="C221" t="str">
        <f t="shared" si="3"/>
        <v>G</v>
      </c>
    </row>
    <row r="222" spans="1:3">
      <c r="A222" s="3">
        <v>42374</v>
      </c>
      <c r="B222" s="2">
        <v>7.7749999999999998E-3</v>
      </c>
      <c r="C222" t="str">
        <f t="shared" si="3"/>
        <v>W</v>
      </c>
    </row>
    <row r="223" spans="1:3">
      <c r="A223" s="3">
        <v>42375</v>
      </c>
      <c r="B223" s="2">
        <v>1.2907E-2</v>
      </c>
      <c r="C223" t="str">
        <f t="shared" si="3"/>
        <v>W</v>
      </c>
    </row>
    <row r="224" spans="1:3">
      <c r="A224" s="3">
        <v>42376</v>
      </c>
      <c r="B224" s="2">
        <v>-5.9137000000000002E-2</v>
      </c>
      <c r="C224" t="str">
        <f t="shared" si="3"/>
        <v>G</v>
      </c>
    </row>
    <row r="225" spans="1:3">
      <c r="A225" s="3">
        <v>42377</v>
      </c>
      <c r="B225" s="2">
        <v>1.7895999999999999E-2</v>
      </c>
      <c r="C225" t="str">
        <f t="shared" si="3"/>
        <v>W</v>
      </c>
    </row>
    <row r="226" spans="1:3">
      <c r="A226" s="3">
        <v>42380</v>
      </c>
      <c r="B226" s="2">
        <v>-4.4773E-2</v>
      </c>
      <c r="C226" t="str">
        <f t="shared" si="3"/>
        <v>G</v>
      </c>
    </row>
    <row r="227" spans="1:3">
      <c r="A227" s="3">
        <v>42381</v>
      </c>
      <c r="B227" s="2">
        <v>5.2509999999999996E-3</v>
      </c>
      <c r="C227" t="str">
        <f t="shared" si="3"/>
        <v>W</v>
      </c>
    </row>
    <row r="228" spans="1:3">
      <c r="A228" s="3">
        <v>42382</v>
      </c>
      <c r="B228" s="2">
        <v>-1.2134000000000001E-2</v>
      </c>
      <c r="C228" t="str">
        <f t="shared" si="3"/>
        <v>W</v>
      </c>
    </row>
    <row r="229" spans="1:3">
      <c r="A229" s="3">
        <v>42383</v>
      </c>
      <c r="B229" s="2">
        <v>1.2619E-2</v>
      </c>
      <c r="C229" t="str">
        <f t="shared" si="3"/>
        <v>W</v>
      </c>
    </row>
    <row r="230" spans="1:3">
      <c r="A230" s="3">
        <v>42384</v>
      </c>
      <c r="B230" s="2">
        <v>-2.8680000000000001E-2</v>
      </c>
      <c r="C230" t="str">
        <f t="shared" si="3"/>
        <v>G</v>
      </c>
    </row>
    <row r="231" spans="1:3">
      <c r="A231" s="3">
        <v>42387</v>
      </c>
      <c r="B231" s="2">
        <v>-7.9900000000000001E-4</v>
      </c>
      <c r="C231" t="str">
        <f t="shared" si="3"/>
        <v>W</v>
      </c>
    </row>
    <row r="232" spans="1:3">
      <c r="A232" s="3">
        <v>42388</v>
      </c>
      <c r="B232" s="2">
        <v>2.8656999999999998E-2</v>
      </c>
      <c r="C232" t="str">
        <f t="shared" si="3"/>
        <v>R</v>
      </c>
    </row>
    <row r="233" spans="1:3">
      <c r="A233" s="3">
        <v>42389</v>
      </c>
      <c r="B233" s="2">
        <v>-1.8721999999999999E-2</v>
      </c>
      <c r="C233" t="str">
        <f t="shared" si="3"/>
        <v>W</v>
      </c>
    </row>
    <row r="234" spans="1:3">
      <c r="A234" s="3">
        <v>42390</v>
      </c>
      <c r="B234" s="2">
        <v>-2.2859000000000001E-2</v>
      </c>
      <c r="C234" t="str">
        <f t="shared" si="3"/>
        <v>G</v>
      </c>
    </row>
    <row r="235" spans="1:3">
      <c r="A235" s="3">
        <v>42391</v>
      </c>
      <c r="B235" s="2">
        <v>1.0281999999999999E-2</v>
      </c>
      <c r="C235" t="str">
        <f t="shared" si="3"/>
        <v>W</v>
      </c>
    </row>
    <row r="236" spans="1:3">
      <c r="A236" s="3">
        <v>42394</v>
      </c>
      <c r="B236" s="2">
        <v>1.688E-3</v>
      </c>
      <c r="C236" t="str">
        <f t="shared" si="3"/>
        <v>W</v>
      </c>
    </row>
    <row r="237" spans="1:3">
      <c r="A237" s="3">
        <v>42395</v>
      </c>
      <c r="B237" s="2">
        <v>-5.5112000000000001E-2</v>
      </c>
      <c r="C237" t="str">
        <f t="shared" si="3"/>
        <v>G</v>
      </c>
    </row>
    <row r="238" spans="1:3">
      <c r="A238" s="3">
        <v>42396</v>
      </c>
      <c r="B238" s="2">
        <v>9.4799999999999995E-4</v>
      </c>
      <c r="C238" t="str">
        <f t="shared" si="3"/>
        <v>W</v>
      </c>
    </row>
    <row r="239" spans="1:3">
      <c r="A239" s="3">
        <v>42397</v>
      </c>
      <c r="B239" s="2">
        <v>-2.0857000000000001E-2</v>
      </c>
      <c r="C239" t="str">
        <f t="shared" si="3"/>
        <v>G</v>
      </c>
    </row>
    <row r="240" spans="1:3">
      <c r="A240" s="3">
        <v>42398</v>
      </c>
      <c r="B240" s="2">
        <v>3.1517999999999997E-2</v>
      </c>
      <c r="C240" t="str">
        <f t="shared" si="3"/>
        <v>R</v>
      </c>
    </row>
    <row r="241" spans="1:3">
      <c r="A241" s="3">
        <v>42401</v>
      </c>
      <c r="B241" s="2">
        <v>-1.8211999999999999E-2</v>
      </c>
      <c r="C241" t="str">
        <f t="shared" si="3"/>
        <v>W</v>
      </c>
    </row>
    <row r="242" spans="1:3">
      <c r="A242" s="3">
        <v>42402</v>
      </c>
      <c r="B242" s="2">
        <v>1.6799999999999999E-2</v>
      </c>
      <c r="C242" t="str">
        <f t="shared" si="3"/>
        <v>W</v>
      </c>
    </row>
    <row r="243" spans="1:3">
      <c r="A243" s="3">
        <v>42403</v>
      </c>
      <c r="B243" s="2">
        <v>-8.7580000000000002E-3</v>
      </c>
      <c r="C243" t="str">
        <f t="shared" si="3"/>
        <v>W</v>
      </c>
    </row>
    <row r="244" spans="1:3">
      <c r="A244" s="3">
        <v>42404</v>
      </c>
      <c r="B244" s="2">
        <v>1.1202E-2</v>
      </c>
      <c r="C244" t="str">
        <f t="shared" si="3"/>
        <v>W</v>
      </c>
    </row>
    <row r="245" spans="1:3">
      <c r="A245" s="3">
        <v>42405</v>
      </c>
      <c r="B245" s="2">
        <v>-3.5339999999999998E-3</v>
      </c>
      <c r="C245" t="str">
        <f t="shared" si="3"/>
        <v>W</v>
      </c>
    </row>
    <row r="246" spans="1:3">
      <c r="A246" s="3">
        <v>42415</v>
      </c>
      <c r="B246" s="2">
        <v>-9.6500000000000006E-3</v>
      </c>
      <c r="C246" t="str">
        <f t="shared" si="3"/>
        <v>W</v>
      </c>
    </row>
    <row r="247" spans="1:3">
      <c r="A247" s="3">
        <v>42416</v>
      </c>
      <c r="B247" s="2">
        <v>2.7012000000000001E-2</v>
      </c>
      <c r="C247" t="str">
        <f t="shared" si="3"/>
        <v>R</v>
      </c>
    </row>
    <row r="248" spans="1:3">
      <c r="A248" s="3">
        <v>42417</v>
      </c>
      <c r="B248" s="2">
        <v>6.7669999999999996E-3</v>
      </c>
      <c r="C248" t="str">
        <f t="shared" si="3"/>
        <v>W</v>
      </c>
    </row>
    <row r="249" spans="1:3">
      <c r="A249" s="3">
        <v>42418</v>
      </c>
      <c r="B249" s="2">
        <v>-2.5669999999999998E-3</v>
      </c>
      <c r="C249" t="str">
        <f t="shared" si="3"/>
        <v>W</v>
      </c>
    </row>
    <row r="250" spans="1:3">
      <c r="A250" s="3">
        <v>42419</v>
      </c>
      <c r="B250" s="2">
        <v>-2.5709999999999999E-3</v>
      </c>
      <c r="C250" t="str">
        <f t="shared" si="3"/>
        <v>W</v>
      </c>
    </row>
    <row r="251" spans="1:3">
      <c r="A251" s="3">
        <v>42422</v>
      </c>
      <c r="B251" s="2">
        <v>2.4826999999999998E-2</v>
      </c>
      <c r="C251" t="str">
        <f t="shared" si="3"/>
        <v>R</v>
      </c>
    </row>
    <row r="252" spans="1:3">
      <c r="A252" s="3">
        <v>42423</v>
      </c>
      <c r="B252" s="2">
        <v>-1.1851E-2</v>
      </c>
      <c r="C252" t="str">
        <f t="shared" si="3"/>
        <v>W</v>
      </c>
    </row>
    <row r="253" spans="1:3">
      <c r="A253" s="3">
        <v>42424</v>
      </c>
      <c r="B253" s="2">
        <v>5.8469999999999998E-3</v>
      </c>
      <c r="C253" t="str">
        <f t="shared" si="3"/>
        <v>W</v>
      </c>
    </row>
    <row r="254" spans="1:3">
      <c r="A254" s="3">
        <v>42425</v>
      </c>
      <c r="B254" s="2">
        <v>-5.3290999999999998E-2</v>
      </c>
      <c r="C254" t="str">
        <f t="shared" si="3"/>
        <v>G</v>
      </c>
    </row>
    <row r="255" spans="1:3">
      <c r="A255" s="3">
        <v>42426</v>
      </c>
      <c r="B255" s="2">
        <v>1.1794000000000001E-2</v>
      </c>
      <c r="C255" t="str">
        <f t="shared" si="3"/>
        <v>W</v>
      </c>
    </row>
    <row r="256" spans="1:3">
      <c r="A256" s="3">
        <v>42429</v>
      </c>
      <c r="B256" s="2">
        <v>-5.5149999999999999E-3</v>
      </c>
      <c r="C256" t="str">
        <f t="shared" si="3"/>
        <v>W</v>
      </c>
    </row>
    <row r="257" spans="1:3">
      <c r="A257" s="3">
        <v>42430</v>
      </c>
      <c r="B257" s="2">
        <v>1.4697999999999999E-2</v>
      </c>
      <c r="C257" t="str">
        <f t="shared" si="3"/>
        <v>W</v>
      </c>
    </row>
    <row r="258" spans="1:3">
      <c r="A258" s="3">
        <v>42431</v>
      </c>
      <c r="B258" s="2">
        <v>3.5582999999999997E-2</v>
      </c>
      <c r="C258" t="str">
        <f t="shared" si="3"/>
        <v>R</v>
      </c>
    </row>
    <row r="259" spans="1:3">
      <c r="A259" s="3">
        <v>42432</v>
      </c>
      <c r="B259" s="2">
        <v>4.8279999999999998E-3</v>
      </c>
      <c r="C259" t="str">
        <f t="shared" ref="C259:C322" si="4">IF(B259&gt;0.02,"R",IF(B259&lt;-0.02,"G","W"))</f>
        <v>W</v>
      </c>
    </row>
    <row r="260" spans="1:3">
      <c r="A260" s="3">
        <v>42433</v>
      </c>
      <c r="B260" s="2">
        <v>3.3603000000000001E-2</v>
      </c>
      <c r="C260" t="str">
        <f t="shared" si="4"/>
        <v>R</v>
      </c>
    </row>
    <row r="261" spans="1:3">
      <c r="A261" s="3">
        <v>42436</v>
      </c>
      <c r="B261" s="2">
        <v>-6.8780000000000004E-3</v>
      </c>
      <c r="C261" t="str">
        <f t="shared" si="4"/>
        <v>W</v>
      </c>
    </row>
    <row r="262" spans="1:3">
      <c r="A262" s="3">
        <v>42437</v>
      </c>
      <c r="B262" s="2">
        <v>3.5509999999999999E-3</v>
      </c>
      <c r="C262" t="str">
        <f t="shared" si="4"/>
        <v>W</v>
      </c>
    </row>
    <row r="263" spans="1:3">
      <c r="A263" s="3">
        <v>42438</v>
      </c>
      <c r="B263" s="2">
        <v>-1.531E-3</v>
      </c>
      <c r="C263" t="str">
        <f t="shared" si="4"/>
        <v>W</v>
      </c>
    </row>
    <row r="264" spans="1:3">
      <c r="A264" s="3">
        <v>42439</v>
      </c>
      <c r="B264" s="2">
        <v>-2.3897000000000002E-2</v>
      </c>
      <c r="C264" t="str">
        <f t="shared" si="4"/>
        <v>G</v>
      </c>
    </row>
    <row r="265" spans="1:3">
      <c r="A265" s="3">
        <v>42440</v>
      </c>
      <c r="B265" s="2">
        <v>4.4980000000000003E-3</v>
      </c>
      <c r="C265" t="str">
        <f t="shared" si="4"/>
        <v>W</v>
      </c>
    </row>
    <row r="266" spans="1:3">
      <c r="A266" s="3">
        <v>42443</v>
      </c>
      <c r="B266" s="2">
        <v>3.712E-3</v>
      </c>
      <c r="C266" t="str">
        <f t="shared" si="4"/>
        <v>W</v>
      </c>
    </row>
    <row r="267" spans="1:3">
      <c r="A267" s="3">
        <v>42444</v>
      </c>
      <c r="B267" s="2">
        <v>1.0925000000000001E-2</v>
      </c>
      <c r="C267" t="str">
        <f t="shared" si="4"/>
        <v>W</v>
      </c>
    </row>
    <row r="268" spans="1:3">
      <c r="A268" s="3">
        <v>42445</v>
      </c>
      <c r="B268" s="2">
        <v>1.6663000000000001E-2</v>
      </c>
      <c r="C268" t="str">
        <f t="shared" si="4"/>
        <v>W</v>
      </c>
    </row>
    <row r="269" spans="1:3">
      <c r="A269" s="3">
        <v>42446</v>
      </c>
      <c r="B269" s="2">
        <v>-2.1749999999999999E-3</v>
      </c>
      <c r="C269" t="str">
        <f t="shared" si="4"/>
        <v>W</v>
      </c>
    </row>
    <row r="270" spans="1:3">
      <c r="A270" s="3">
        <v>42447</v>
      </c>
      <c r="B270" s="2">
        <v>4.5490000000000001E-3</v>
      </c>
      <c r="C270" t="str">
        <f t="shared" si="4"/>
        <v>W</v>
      </c>
    </row>
    <row r="271" spans="1:3">
      <c r="A271" s="3">
        <v>42450</v>
      </c>
      <c r="B271" s="2">
        <v>2.4382999999999998E-2</v>
      </c>
      <c r="C271" t="str">
        <f t="shared" si="4"/>
        <v>R</v>
      </c>
    </row>
    <row r="272" spans="1:3">
      <c r="A272" s="3">
        <v>42451</v>
      </c>
      <c r="B272" s="2">
        <v>-9.1769999999999994E-3</v>
      </c>
      <c r="C272" t="str">
        <f t="shared" si="4"/>
        <v>W</v>
      </c>
    </row>
    <row r="273" spans="1:3">
      <c r="A273" s="3">
        <v>42452</v>
      </c>
      <c r="B273" s="2">
        <v>9.3300000000000002E-4</v>
      </c>
      <c r="C273" t="str">
        <f t="shared" si="4"/>
        <v>W</v>
      </c>
    </row>
    <row r="274" spans="1:3">
      <c r="A274" s="3">
        <v>42453</v>
      </c>
      <c r="B274" s="2">
        <v>-1.7328E-2</v>
      </c>
      <c r="C274" t="str">
        <f t="shared" si="4"/>
        <v>W</v>
      </c>
    </row>
    <row r="275" spans="1:3">
      <c r="A275" s="3">
        <v>42454</v>
      </c>
      <c r="B275" s="2">
        <v>5.4330000000000003E-3</v>
      </c>
      <c r="C275" t="str">
        <f t="shared" si="4"/>
        <v>W</v>
      </c>
    </row>
    <row r="276" spans="1:3">
      <c r="A276" s="3">
        <v>42457</v>
      </c>
      <c r="B276" s="2">
        <v>-1.2175999999999999E-2</v>
      </c>
      <c r="C276" t="str">
        <f t="shared" si="4"/>
        <v>W</v>
      </c>
    </row>
    <row r="277" spans="1:3">
      <c r="A277" s="3">
        <v>42458</v>
      </c>
      <c r="B277" s="2">
        <v>-7.6179999999999998E-3</v>
      </c>
      <c r="C277" t="str">
        <f t="shared" si="4"/>
        <v>W</v>
      </c>
    </row>
    <row r="278" spans="1:3">
      <c r="A278" s="3">
        <v>42459</v>
      </c>
      <c r="B278" s="2">
        <v>2.4049000000000001E-2</v>
      </c>
      <c r="C278" t="str">
        <f t="shared" si="4"/>
        <v>R</v>
      </c>
    </row>
    <row r="279" spans="1:3">
      <c r="A279" s="3">
        <v>42460</v>
      </c>
      <c r="B279" s="2">
        <v>-4.5800000000000002E-4</v>
      </c>
      <c r="C279" t="str">
        <f t="shared" si="4"/>
        <v>W</v>
      </c>
    </row>
    <row r="280" spans="1:3">
      <c r="A280" s="3">
        <v>42461</v>
      </c>
      <c r="B280" s="2">
        <v>5.2129999999999998E-3</v>
      </c>
      <c r="C280" t="str">
        <f t="shared" si="4"/>
        <v>W</v>
      </c>
    </row>
    <row r="281" spans="1:3">
      <c r="A281" s="3">
        <v>42465</v>
      </c>
      <c r="B281" s="2">
        <v>5.757E-3</v>
      </c>
      <c r="C281" t="str">
        <f t="shared" si="4"/>
        <v>W</v>
      </c>
    </row>
    <row r="282" spans="1:3">
      <c r="A282" s="3">
        <v>42466</v>
      </c>
      <c r="B282" s="2">
        <v>-5.607E-3</v>
      </c>
      <c r="C282" t="str">
        <f t="shared" si="4"/>
        <v>W</v>
      </c>
    </row>
    <row r="283" spans="1:3">
      <c r="A283" s="3">
        <v>42467</v>
      </c>
      <c r="B283" s="2">
        <v>-1.3207E-2</v>
      </c>
      <c r="C283" t="str">
        <f t="shared" si="4"/>
        <v>W</v>
      </c>
    </row>
    <row r="284" spans="1:3">
      <c r="A284" s="3">
        <v>42468</v>
      </c>
      <c r="B284" s="2">
        <v>-7.2919999999999999E-3</v>
      </c>
      <c r="C284" t="str">
        <f t="shared" si="4"/>
        <v>W</v>
      </c>
    </row>
    <row r="285" spans="1:3">
      <c r="A285" s="3">
        <v>42471</v>
      </c>
      <c r="B285" s="2">
        <v>1.1599999999999999E-2</v>
      </c>
      <c r="C285" t="str">
        <f t="shared" si="4"/>
        <v>W</v>
      </c>
    </row>
    <row r="286" spans="1:3">
      <c r="A286" s="3">
        <v>42472</v>
      </c>
      <c r="B286" s="2">
        <v>-2.1150000000000001E-3</v>
      </c>
      <c r="C286" t="str">
        <f t="shared" si="4"/>
        <v>W</v>
      </c>
    </row>
    <row r="287" spans="1:3">
      <c r="A287" s="3">
        <v>42473</v>
      </c>
      <c r="B287" s="2">
        <v>1.2789E-2</v>
      </c>
      <c r="C287" t="str">
        <f t="shared" si="4"/>
        <v>W</v>
      </c>
    </row>
    <row r="288" spans="1:3">
      <c r="A288" s="3">
        <v>42474</v>
      </c>
      <c r="B288" s="2">
        <v>3.4780000000000002E-3</v>
      </c>
      <c r="C288" t="str">
        <f t="shared" si="4"/>
        <v>W</v>
      </c>
    </row>
    <row r="289" spans="1:3">
      <c r="A289" s="3">
        <v>42475</v>
      </c>
      <c r="B289" s="2">
        <v>1.4679999999999999E-3</v>
      </c>
      <c r="C289" t="str">
        <f t="shared" si="4"/>
        <v>W</v>
      </c>
    </row>
    <row r="290" spans="1:3">
      <c r="A290" s="3">
        <v>42478</v>
      </c>
      <c r="B290" s="2">
        <v>-1.0924E-2</v>
      </c>
      <c r="C290" t="str">
        <f t="shared" si="4"/>
        <v>W</v>
      </c>
    </row>
    <row r="291" spans="1:3">
      <c r="A291" s="3">
        <v>42479</v>
      </c>
      <c r="B291" s="2">
        <v>2.4910000000000002E-3</v>
      </c>
      <c r="C291" t="str">
        <f t="shared" si="4"/>
        <v>W</v>
      </c>
    </row>
    <row r="292" spans="1:3">
      <c r="A292" s="3">
        <v>42480</v>
      </c>
      <c r="B292" s="2">
        <v>-4.0309999999999999E-3</v>
      </c>
      <c r="C292" t="str">
        <f t="shared" si="4"/>
        <v>W</v>
      </c>
    </row>
    <row r="293" spans="1:3">
      <c r="A293" s="3">
        <v>42481</v>
      </c>
      <c r="B293" s="2">
        <v>-3.326E-3</v>
      </c>
      <c r="C293" t="str">
        <f t="shared" si="4"/>
        <v>W</v>
      </c>
    </row>
    <row r="294" spans="1:3">
      <c r="A294" s="3">
        <v>42482</v>
      </c>
      <c r="B294" s="2">
        <v>4.6579999999999998E-3</v>
      </c>
      <c r="C294" t="str">
        <f t="shared" si="4"/>
        <v>W</v>
      </c>
    </row>
    <row r="295" spans="1:3">
      <c r="A295" s="3">
        <v>42485</v>
      </c>
      <c r="B295" s="2">
        <v>-4.3769999999999998E-3</v>
      </c>
      <c r="C295" t="str">
        <f t="shared" si="4"/>
        <v>W</v>
      </c>
    </row>
    <row r="296" spans="1:3">
      <c r="A296" s="3">
        <v>42486</v>
      </c>
      <c r="B296" s="2">
        <v>3.496E-3</v>
      </c>
      <c r="C296" t="str">
        <f t="shared" si="4"/>
        <v>W</v>
      </c>
    </row>
    <row r="297" spans="1:3">
      <c r="A297" s="3">
        <v>42487</v>
      </c>
      <c r="B297" s="2">
        <v>-4.829E-3</v>
      </c>
      <c r="C297" t="str">
        <f t="shared" si="4"/>
        <v>W</v>
      </c>
    </row>
    <row r="298" spans="1:3">
      <c r="A298" s="3">
        <v>42488</v>
      </c>
      <c r="B298" s="2">
        <v>-1.549E-3</v>
      </c>
      <c r="C298" t="str">
        <f t="shared" si="4"/>
        <v>W</v>
      </c>
    </row>
    <row r="299" spans="1:3">
      <c r="A299" s="3">
        <v>42489</v>
      </c>
      <c r="B299" s="2">
        <v>-3.0569999999999998E-3</v>
      </c>
      <c r="C299" t="str">
        <f t="shared" si="4"/>
        <v>W</v>
      </c>
    </row>
    <row r="300" spans="1:3">
      <c r="A300" s="3">
        <v>42493</v>
      </c>
      <c r="B300" s="2">
        <v>1.0659E-2</v>
      </c>
      <c r="C300" t="str">
        <f t="shared" si="4"/>
        <v>W</v>
      </c>
    </row>
    <row r="301" spans="1:3">
      <c r="A301" s="3">
        <v>42494</v>
      </c>
      <c r="B301" s="2">
        <v>-2.4729999999999999E-3</v>
      </c>
      <c r="C301" t="str">
        <f t="shared" si="4"/>
        <v>W</v>
      </c>
    </row>
    <row r="302" spans="1:3">
      <c r="A302" s="3">
        <v>42495</v>
      </c>
      <c r="B302" s="2">
        <v>-2.4000000000000001E-5</v>
      </c>
      <c r="C302" t="str">
        <f t="shared" si="4"/>
        <v>W</v>
      </c>
    </row>
    <row r="303" spans="1:3">
      <c r="A303" s="3">
        <v>42496</v>
      </c>
      <c r="B303" s="2">
        <v>-2.1308000000000001E-2</v>
      </c>
      <c r="C303" t="str">
        <f t="shared" si="4"/>
        <v>G</v>
      </c>
    </row>
    <row r="304" spans="1:3">
      <c r="A304" s="3">
        <v>42499</v>
      </c>
      <c r="B304" s="2">
        <v>-1.6393999999999999E-2</v>
      </c>
      <c r="C304" t="str">
        <f t="shared" si="4"/>
        <v>W</v>
      </c>
    </row>
    <row r="305" spans="1:3">
      <c r="A305" s="3">
        <v>42500</v>
      </c>
      <c r="B305" s="2">
        <v>-4.1E-5</v>
      </c>
      <c r="C305" t="str">
        <f t="shared" si="4"/>
        <v>W</v>
      </c>
    </row>
    <row r="306" spans="1:3">
      <c r="A306" s="3">
        <v>42501</v>
      </c>
      <c r="B306" s="2">
        <v>2.9099999999999998E-3</v>
      </c>
      <c r="C306" t="str">
        <f t="shared" si="4"/>
        <v>W</v>
      </c>
    </row>
    <row r="307" spans="1:3">
      <c r="A307" s="3">
        <v>42502</v>
      </c>
      <c r="B307" s="2">
        <v>3.0920000000000001E-3</v>
      </c>
      <c r="C307" t="str">
        <f t="shared" si="4"/>
        <v>W</v>
      </c>
    </row>
    <row r="308" spans="1:3">
      <c r="A308" s="3">
        <v>42503</v>
      </c>
      <c r="B308" s="2">
        <v>-4.1489999999999999E-3</v>
      </c>
      <c r="C308" t="str">
        <f t="shared" si="4"/>
        <v>W</v>
      </c>
    </row>
    <row r="309" spans="1:3">
      <c r="A309" s="3">
        <v>42506</v>
      </c>
      <c r="B309" s="2">
        <v>3.0959999999999998E-3</v>
      </c>
      <c r="C309" t="str">
        <f t="shared" si="4"/>
        <v>W</v>
      </c>
    </row>
    <row r="310" spans="1:3">
      <c r="A310" s="3">
        <v>42507</v>
      </c>
      <c r="B310" s="2">
        <v>-3.434E-3</v>
      </c>
      <c r="C310" t="str">
        <f t="shared" si="4"/>
        <v>W</v>
      </c>
    </row>
    <row r="311" spans="1:3">
      <c r="A311" s="3">
        <v>42508</v>
      </c>
      <c r="B311" s="2">
        <v>1.5870000000000001E-3</v>
      </c>
      <c r="C311" t="str">
        <f t="shared" si="4"/>
        <v>W</v>
      </c>
    </row>
    <row r="312" spans="1:3">
      <c r="A312" s="3">
        <v>42509</v>
      </c>
      <c r="B312" s="2">
        <v>-2.3839999999999998E-3</v>
      </c>
      <c r="C312" t="str">
        <f t="shared" si="4"/>
        <v>W</v>
      </c>
    </row>
    <row r="313" spans="1:3">
      <c r="A313" s="3">
        <v>42510</v>
      </c>
      <c r="B313" s="2">
        <v>4.4910000000000002E-3</v>
      </c>
      <c r="C313" t="str">
        <f t="shared" si="4"/>
        <v>W</v>
      </c>
    </row>
    <row r="314" spans="1:3">
      <c r="A314" s="3">
        <v>42513</v>
      </c>
      <c r="B314" s="2">
        <v>-3.39E-4</v>
      </c>
      <c r="C314" t="str">
        <f t="shared" si="4"/>
        <v>W</v>
      </c>
    </row>
    <row r="315" spans="1:3">
      <c r="A315" s="3">
        <v>42514</v>
      </c>
      <c r="B315" s="2">
        <v>-7.5719999999999997E-3</v>
      </c>
      <c r="C315" t="str">
        <f t="shared" si="4"/>
        <v>W</v>
      </c>
    </row>
    <row r="316" spans="1:3">
      <c r="A316" s="3">
        <v>42515</v>
      </c>
      <c r="B316" s="2">
        <v>2.5469999999999998E-3</v>
      </c>
      <c r="C316" t="str">
        <f t="shared" si="4"/>
        <v>W</v>
      </c>
    </row>
    <row r="317" spans="1:3">
      <c r="A317" s="3">
        <v>42516</v>
      </c>
      <c r="B317" s="2">
        <v>2.0409999999999998E-3</v>
      </c>
      <c r="C317" t="str">
        <f t="shared" si="4"/>
        <v>W</v>
      </c>
    </row>
    <row r="318" spans="1:3">
      <c r="A318" s="3">
        <v>42517</v>
      </c>
      <c r="B318" s="2">
        <v>-5.8600000000000004E-4</v>
      </c>
      <c r="C318" t="str">
        <f t="shared" si="4"/>
        <v>W</v>
      </c>
    </row>
    <row r="319" spans="1:3">
      <c r="A319" s="3">
        <v>42520</v>
      </c>
      <c r="B319" s="2">
        <v>8.3090000000000004E-3</v>
      </c>
      <c r="C319" t="str">
        <f t="shared" si="4"/>
        <v>W</v>
      </c>
    </row>
    <row r="320" spans="1:3">
      <c r="A320" s="3">
        <v>42521</v>
      </c>
      <c r="B320" s="2">
        <v>3.0349000000000001E-2</v>
      </c>
      <c r="C320" t="str">
        <f t="shared" si="4"/>
        <v>R</v>
      </c>
    </row>
    <row r="321" spans="1:3">
      <c r="A321" s="3">
        <v>42522</v>
      </c>
      <c r="B321" s="2">
        <v>-7.744E-3</v>
      </c>
      <c r="C321" t="str">
        <f t="shared" si="4"/>
        <v>W</v>
      </c>
    </row>
    <row r="322" spans="1:3">
      <c r="A322" s="3">
        <v>42523</v>
      </c>
      <c r="B322" s="2">
        <v>-6.1300000000000005E-4</v>
      </c>
      <c r="C322" t="str">
        <f t="shared" si="4"/>
        <v>W</v>
      </c>
    </row>
    <row r="323" spans="1:3">
      <c r="A323" s="3">
        <v>42524</v>
      </c>
      <c r="B323" s="2">
        <v>7.0099999999999997E-3</v>
      </c>
      <c r="C323" t="str">
        <f t="shared" ref="C323:C386" si="5">IF(B323&gt;0.02,"R",IF(B323&lt;-0.02,"G","W"))</f>
        <v>W</v>
      </c>
    </row>
    <row r="324" spans="1:3">
      <c r="A324" s="3">
        <v>42527</v>
      </c>
      <c r="B324" s="2">
        <v>-7.5789999999999998E-3</v>
      </c>
      <c r="C324" t="str">
        <f t="shared" si="5"/>
        <v>W</v>
      </c>
    </row>
    <row r="325" spans="1:3">
      <c r="A325" s="3">
        <v>42528</v>
      </c>
      <c r="B325" s="2">
        <v>1.2849999999999999E-3</v>
      </c>
      <c r="C325" t="str">
        <f t="shared" si="5"/>
        <v>W</v>
      </c>
    </row>
    <row r="326" spans="1:3">
      <c r="A326" s="3">
        <v>42529</v>
      </c>
      <c r="B326" s="2">
        <v>-2.8549999999999999E-3</v>
      </c>
      <c r="C326" t="str">
        <f t="shared" si="5"/>
        <v>W</v>
      </c>
    </row>
    <row r="327" spans="1:3">
      <c r="A327" s="3">
        <v>42534</v>
      </c>
      <c r="B327" s="2">
        <v>-2.2814999999999998E-2</v>
      </c>
      <c r="C327" t="str">
        <f t="shared" si="5"/>
        <v>G</v>
      </c>
    </row>
    <row r="328" spans="1:3">
      <c r="A328" s="3">
        <v>42535</v>
      </c>
      <c r="B328" s="2">
        <v>5.1450000000000003E-3</v>
      </c>
      <c r="C328" t="str">
        <f t="shared" si="5"/>
        <v>W</v>
      </c>
    </row>
    <row r="329" spans="1:3">
      <c r="A329" s="3">
        <v>42536</v>
      </c>
      <c r="B329" s="2">
        <v>5.5409999999999999E-3</v>
      </c>
      <c r="C329" t="str">
        <f t="shared" si="5"/>
        <v>W</v>
      </c>
    </row>
    <row r="330" spans="1:3">
      <c r="A330" s="3">
        <v>42537</v>
      </c>
      <c r="B330" s="2">
        <v>-5.6090000000000003E-3</v>
      </c>
      <c r="C330" t="str">
        <f t="shared" si="5"/>
        <v>W</v>
      </c>
    </row>
    <row r="331" spans="1:3">
      <c r="A331" s="3">
        <v>42538</v>
      </c>
      <c r="B331" s="2">
        <v>3.5260000000000001E-3</v>
      </c>
      <c r="C331" t="str">
        <f t="shared" si="5"/>
        <v>W</v>
      </c>
    </row>
    <row r="332" spans="1:3">
      <c r="A332" s="3">
        <v>42541</v>
      </c>
      <c r="B332" s="2">
        <v>9.6100000000000005E-4</v>
      </c>
      <c r="C332" t="str">
        <f t="shared" si="5"/>
        <v>W</v>
      </c>
    </row>
    <row r="333" spans="1:3">
      <c r="A333" s="3">
        <v>42542</v>
      </c>
      <c r="B333" s="2">
        <v>1.6100000000000001E-4</v>
      </c>
      <c r="C333" t="str">
        <f t="shared" si="5"/>
        <v>W</v>
      </c>
    </row>
    <row r="334" spans="1:3">
      <c r="A334" s="3">
        <v>42543</v>
      </c>
      <c r="B334" s="2">
        <v>5.3270000000000001E-3</v>
      </c>
      <c r="C334" t="str">
        <f t="shared" si="5"/>
        <v>W</v>
      </c>
    </row>
    <row r="335" spans="1:3">
      <c r="A335" s="3">
        <v>42544</v>
      </c>
      <c r="B335" s="2">
        <v>-4.8380000000000003E-3</v>
      </c>
      <c r="C335" t="str">
        <f t="shared" si="5"/>
        <v>W</v>
      </c>
    </row>
    <row r="336" spans="1:3">
      <c r="A336" s="3">
        <v>42545</v>
      </c>
      <c r="B336" s="2">
        <v>-1.3884000000000001E-2</v>
      </c>
      <c r="C336" t="str">
        <f t="shared" si="5"/>
        <v>W</v>
      </c>
    </row>
    <row r="337" spans="1:3">
      <c r="A337" s="3">
        <v>42548</v>
      </c>
      <c r="B337" s="2">
        <v>9.4369999999999992E-3</v>
      </c>
      <c r="C337" t="str">
        <f t="shared" si="5"/>
        <v>W</v>
      </c>
    </row>
    <row r="338" spans="1:3">
      <c r="A338" s="3">
        <v>42549</v>
      </c>
      <c r="B338" s="2">
        <v>2.9390000000000002E-3</v>
      </c>
      <c r="C338" t="str">
        <f t="shared" si="5"/>
        <v>W</v>
      </c>
    </row>
    <row r="339" spans="1:3">
      <c r="A339" s="3">
        <v>42550</v>
      </c>
      <c r="B339" s="2">
        <v>9.9509999999999998E-3</v>
      </c>
      <c r="C339" t="str">
        <f t="shared" si="5"/>
        <v>W</v>
      </c>
    </row>
    <row r="340" spans="1:3">
      <c r="A340" s="3">
        <v>42551</v>
      </c>
      <c r="B340" s="2">
        <v>-1.5899999999999999E-4</v>
      </c>
      <c r="C340" t="str">
        <f t="shared" si="5"/>
        <v>W</v>
      </c>
    </row>
    <row r="341" spans="1:3">
      <c r="A341" s="3">
        <v>42552</v>
      </c>
      <c r="B341" s="2">
        <v>2.1020000000000001E-3</v>
      </c>
      <c r="C341" t="str">
        <f t="shared" si="5"/>
        <v>W</v>
      </c>
    </row>
    <row r="342" spans="1:3">
      <c r="A342" s="3">
        <v>42555</v>
      </c>
      <c r="B342" s="2">
        <v>1.7017999999999998E-2</v>
      </c>
      <c r="C342" t="str">
        <f t="shared" si="5"/>
        <v>W</v>
      </c>
    </row>
    <row r="343" spans="1:3">
      <c r="A343" s="3">
        <v>42556</v>
      </c>
      <c r="B343" s="2">
        <v>2.5709999999999999E-3</v>
      </c>
      <c r="C343" t="str">
        <f t="shared" si="5"/>
        <v>W</v>
      </c>
    </row>
    <row r="344" spans="1:3">
      <c r="A344" s="3">
        <v>42557</v>
      </c>
      <c r="B344" s="2">
        <v>-8.0900000000000004E-4</v>
      </c>
      <c r="C344" t="str">
        <f t="shared" si="5"/>
        <v>W</v>
      </c>
    </row>
    <row r="345" spans="1:3">
      <c r="A345" s="3">
        <v>42558</v>
      </c>
      <c r="B345" s="2">
        <v>-1E-4</v>
      </c>
      <c r="C345" t="str">
        <f t="shared" si="5"/>
        <v>W</v>
      </c>
    </row>
    <row r="346" spans="1:3">
      <c r="A346" s="3">
        <v>42559</v>
      </c>
      <c r="B346" s="2">
        <v>-8.3639999999999999E-3</v>
      </c>
      <c r="C346" t="str">
        <f t="shared" si="5"/>
        <v>W</v>
      </c>
    </row>
    <row r="347" spans="1:3">
      <c r="A347" s="3">
        <v>42562</v>
      </c>
      <c r="B347" s="2">
        <v>3.2369999999999999E-3</v>
      </c>
      <c r="C347" t="str">
        <f t="shared" si="5"/>
        <v>W</v>
      </c>
    </row>
    <row r="348" spans="1:3">
      <c r="A348" s="3">
        <v>42563</v>
      </c>
      <c r="B348" s="2">
        <v>2.0704E-2</v>
      </c>
      <c r="C348" t="str">
        <f t="shared" si="5"/>
        <v>R</v>
      </c>
    </row>
    <row r="349" spans="1:3">
      <c r="A349" s="3">
        <v>42564</v>
      </c>
      <c r="B349" s="2">
        <v>-1.1640000000000001E-3</v>
      </c>
      <c r="C349" t="str">
        <f t="shared" si="5"/>
        <v>W</v>
      </c>
    </row>
    <row r="350" spans="1:3">
      <c r="A350" s="3">
        <v>42565</v>
      </c>
      <c r="B350" s="2">
        <v>-1.165E-3</v>
      </c>
      <c r="C350" t="str">
        <f t="shared" si="5"/>
        <v>W</v>
      </c>
    </row>
    <row r="351" spans="1:3">
      <c r="A351" s="3">
        <v>42566</v>
      </c>
      <c r="B351" s="2">
        <v>-1.2899999999999999E-3</v>
      </c>
      <c r="C351" t="str">
        <f t="shared" si="5"/>
        <v>W</v>
      </c>
    </row>
    <row r="352" spans="1:3">
      <c r="A352" s="3">
        <v>42569</v>
      </c>
      <c r="B352" s="2">
        <v>-2.0119999999999999E-3</v>
      </c>
      <c r="C352" t="str">
        <f t="shared" si="5"/>
        <v>W</v>
      </c>
    </row>
    <row r="353" spans="1:3">
      <c r="A353" s="3">
        <v>42570</v>
      </c>
      <c r="B353" s="2">
        <v>-5.7520000000000002E-3</v>
      </c>
      <c r="C353" t="str">
        <f t="shared" si="5"/>
        <v>W</v>
      </c>
    </row>
    <row r="354" spans="1:3">
      <c r="A354" s="3">
        <v>42571</v>
      </c>
      <c r="B354" s="2">
        <v>-3.8049999999999998E-3</v>
      </c>
      <c r="C354" t="str">
        <f t="shared" si="5"/>
        <v>W</v>
      </c>
    </row>
    <row r="355" spans="1:3">
      <c r="A355" s="3">
        <v>42572</v>
      </c>
      <c r="B355" s="2">
        <v>4.9179999999999996E-3</v>
      </c>
      <c r="C355" t="str">
        <f t="shared" si="5"/>
        <v>W</v>
      </c>
    </row>
    <row r="356" spans="1:3">
      <c r="A356" s="3">
        <v>42573</v>
      </c>
      <c r="B356" s="2">
        <v>-9.4350000000000007E-3</v>
      </c>
      <c r="C356" t="str">
        <f t="shared" si="5"/>
        <v>W</v>
      </c>
    </row>
    <row r="357" spans="1:3">
      <c r="A357" s="3">
        <v>42576</v>
      </c>
      <c r="B357" s="2">
        <v>1.0759999999999999E-3</v>
      </c>
      <c r="C357" t="str">
        <f t="shared" si="5"/>
        <v>W</v>
      </c>
    </row>
    <row r="358" spans="1:3">
      <c r="A358" s="3">
        <v>42577</v>
      </c>
      <c r="B358" s="2">
        <v>1.0628E-2</v>
      </c>
      <c r="C358" t="str">
        <f t="shared" si="5"/>
        <v>W</v>
      </c>
    </row>
    <row r="359" spans="1:3">
      <c r="A359" s="3">
        <v>42578</v>
      </c>
      <c r="B359" s="2">
        <v>-3.9090000000000001E-3</v>
      </c>
      <c r="C359" t="str">
        <f t="shared" si="5"/>
        <v>W</v>
      </c>
    </row>
    <row r="360" spans="1:3">
      <c r="A360" s="3">
        <v>42579</v>
      </c>
      <c r="B360" s="2">
        <v>-4.6750000000000003E-3</v>
      </c>
      <c r="C360" t="str">
        <f t="shared" si="5"/>
        <v>W</v>
      </c>
    </row>
    <row r="361" spans="1:3">
      <c r="A361" s="3">
        <v>42580</v>
      </c>
      <c r="B361" s="2">
        <v>-3.9610000000000001E-3</v>
      </c>
      <c r="C361" t="str">
        <f t="shared" si="5"/>
        <v>W</v>
      </c>
    </row>
    <row r="362" spans="1:3">
      <c r="A362" s="3">
        <v>42583</v>
      </c>
      <c r="B362" s="2">
        <v>-3.5639999999999999E-3</v>
      </c>
      <c r="C362" t="str">
        <f t="shared" si="5"/>
        <v>W</v>
      </c>
    </row>
    <row r="363" spans="1:3">
      <c r="A363" s="3">
        <v>42584</v>
      </c>
      <c r="B363" s="2">
        <v>4.17E-4</v>
      </c>
      <c r="C363" t="str">
        <f t="shared" si="5"/>
        <v>W</v>
      </c>
    </row>
    <row r="364" spans="1:3">
      <c r="A364" s="3">
        <v>42585</v>
      </c>
      <c r="B364" s="2">
        <v>-1.2409999999999999E-3</v>
      </c>
      <c r="C364" t="str">
        <f t="shared" si="5"/>
        <v>W</v>
      </c>
    </row>
    <row r="365" spans="1:3">
      <c r="A365" s="3">
        <v>42586</v>
      </c>
      <c r="B365" s="2">
        <v>-9.0600000000000001E-4</v>
      </c>
      <c r="C365" t="str">
        <f t="shared" si="5"/>
        <v>W</v>
      </c>
    </row>
    <row r="366" spans="1:3">
      <c r="A366" s="3">
        <v>42587</v>
      </c>
      <c r="B366" s="2">
        <v>2.2569999999999999E-3</v>
      </c>
      <c r="C366" t="str">
        <f t="shared" si="5"/>
        <v>W</v>
      </c>
    </row>
    <row r="367" spans="1:3">
      <c r="A367" s="3">
        <v>42590</v>
      </c>
      <c r="B367" s="2">
        <v>5.1149999999999998E-3</v>
      </c>
      <c r="C367" t="str">
        <f t="shared" si="5"/>
        <v>W</v>
      </c>
    </row>
    <row r="368" spans="1:3">
      <c r="A368" s="3">
        <v>42591</v>
      </c>
      <c r="B368" s="2">
        <v>7.2570000000000004E-3</v>
      </c>
      <c r="C368" t="str">
        <f t="shared" si="5"/>
        <v>W</v>
      </c>
    </row>
    <row r="369" spans="1:3">
      <c r="A369" s="3">
        <v>42592</v>
      </c>
      <c r="B369" s="2">
        <v>-2.4099999999999998E-3</v>
      </c>
      <c r="C369" t="str">
        <f t="shared" si="5"/>
        <v>W</v>
      </c>
    </row>
    <row r="370" spans="1:3">
      <c r="A370" s="3">
        <v>42593</v>
      </c>
      <c r="B370" s="2">
        <v>3.2079999999999999E-3</v>
      </c>
      <c r="C370" t="str">
        <f t="shared" si="5"/>
        <v>W</v>
      </c>
    </row>
    <row r="371" spans="1:3">
      <c r="A371" s="3">
        <v>42594</v>
      </c>
      <c r="B371" s="2">
        <v>2.0865000000000002E-2</v>
      </c>
      <c r="C371" t="str">
        <f t="shared" si="5"/>
        <v>R</v>
      </c>
    </row>
    <row r="372" spans="1:3">
      <c r="A372" s="3">
        <v>42597</v>
      </c>
      <c r="B372" s="2">
        <v>2.9322000000000001E-2</v>
      </c>
      <c r="C372" t="str">
        <f t="shared" si="5"/>
        <v>R</v>
      </c>
    </row>
    <row r="373" spans="1:3">
      <c r="A373" s="3">
        <v>42598</v>
      </c>
      <c r="B373" s="2">
        <v>-1.3095000000000001E-2</v>
      </c>
      <c r="C373" t="str">
        <f t="shared" si="5"/>
        <v>W</v>
      </c>
    </row>
    <row r="374" spans="1:3">
      <c r="A374" s="3">
        <v>42599</v>
      </c>
      <c r="B374" s="2">
        <v>-1.755E-3</v>
      </c>
      <c r="C374" t="str">
        <f t="shared" si="5"/>
        <v>W</v>
      </c>
    </row>
    <row r="375" spans="1:3">
      <c r="A375" s="3">
        <v>42600</v>
      </c>
      <c r="B375" s="2">
        <v>-4.0010000000000002E-3</v>
      </c>
      <c r="C375" t="str">
        <f t="shared" si="5"/>
        <v>W</v>
      </c>
    </row>
    <row r="376" spans="1:3">
      <c r="A376" s="3">
        <v>42601</v>
      </c>
      <c r="B376" s="2">
        <v>2.0590000000000001E-3</v>
      </c>
      <c r="C376" t="str">
        <f t="shared" si="5"/>
        <v>W</v>
      </c>
    </row>
    <row r="377" spans="1:3">
      <c r="A377" s="3">
        <v>42604</v>
      </c>
      <c r="B377" s="2">
        <v>-5.4299999999999999E-3</v>
      </c>
      <c r="C377" t="str">
        <f t="shared" si="5"/>
        <v>W</v>
      </c>
    </row>
    <row r="378" spans="1:3">
      <c r="A378" s="3">
        <v>42605</v>
      </c>
      <c r="B378" s="2">
        <v>2.1559999999999999E-3</v>
      </c>
      <c r="C378" t="str">
        <f t="shared" si="5"/>
        <v>W</v>
      </c>
    </row>
    <row r="379" spans="1:3">
      <c r="A379" s="3">
        <v>42606</v>
      </c>
      <c r="B379" s="2">
        <v>-4.3439999999999998E-3</v>
      </c>
      <c r="C379" t="str">
        <f t="shared" si="5"/>
        <v>W</v>
      </c>
    </row>
    <row r="380" spans="1:3">
      <c r="A380" s="3">
        <v>42607</v>
      </c>
      <c r="B380" s="2">
        <v>-4.5069999999999997E-3</v>
      </c>
      <c r="C380" t="str">
        <f t="shared" si="5"/>
        <v>W</v>
      </c>
    </row>
    <row r="381" spans="1:3">
      <c r="A381" s="3">
        <v>42608</v>
      </c>
      <c r="B381" s="2">
        <v>-1.2800000000000001E-3</v>
      </c>
      <c r="C381" t="str">
        <f t="shared" si="5"/>
        <v>W</v>
      </c>
    </row>
    <row r="382" spans="1:3">
      <c r="A382" s="3">
        <v>42611</v>
      </c>
      <c r="B382" s="2">
        <v>-2.2750000000000001E-3</v>
      </c>
      <c r="C382" t="str">
        <f t="shared" si="5"/>
        <v>W</v>
      </c>
    </row>
    <row r="383" spans="1:3">
      <c r="A383" s="3">
        <v>42612</v>
      </c>
      <c r="B383" s="2">
        <v>4.4270000000000004E-3</v>
      </c>
      <c r="C383" t="str">
        <f t="shared" si="5"/>
        <v>W</v>
      </c>
    </row>
    <row r="384" spans="1:3">
      <c r="A384" s="3">
        <v>42613</v>
      </c>
      <c r="B384" s="2">
        <v>3.8890000000000001E-3</v>
      </c>
      <c r="C384" t="str">
        <f t="shared" si="5"/>
        <v>W</v>
      </c>
    </row>
    <row r="385" spans="1:3">
      <c r="A385" s="3">
        <v>42614</v>
      </c>
      <c r="B385" s="2">
        <v>-5.5129999999999997E-3</v>
      </c>
      <c r="C385" t="str">
        <f t="shared" si="5"/>
        <v>W</v>
      </c>
    </row>
    <row r="386" spans="1:3">
      <c r="A386" s="3">
        <v>42615</v>
      </c>
      <c r="B386" s="2">
        <v>4.274E-3</v>
      </c>
      <c r="C386" t="str">
        <f t="shared" si="5"/>
        <v>W</v>
      </c>
    </row>
    <row r="387" spans="1:3">
      <c r="A387" s="3">
        <v>42618</v>
      </c>
      <c r="B387" s="2">
        <v>-5.2700000000000002E-4</v>
      </c>
      <c r="C387" t="str">
        <f t="shared" ref="C387:C450" si="6">IF(B387&gt;0.02,"R",IF(B387&lt;-0.02,"G","W"))</f>
        <v>W</v>
      </c>
    </row>
    <row r="388" spans="1:3">
      <c r="A388" s="3">
        <v>42619</v>
      </c>
      <c r="B388" s="2">
        <v>1.6750000000000001E-3</v>
      </c>
      <c r="C388" t="str">
        <f t="shared" si="6"/>
        <v>W</v>
      </c>
    </row>
    <row r="389" spans="1:3">
      <c r="A389" s="3">
        <v>42620</v>
      </c>
      <c r="B389" s="2">
        <v>1.8339999999999999E-3</v>
      </c>
      <c r="C389" t="str">
        <f t="shared" si="6"/>
        <v>W</v>
      </c>
    </row>
    <row r="390" spans="1:3">
      <c r="A390" s="3">
        <v>42621</v>
      </c>
      <c r="B390" s="2">
        <v>3.6000000000000001E-5</v>
      </c>
      <c r="C390" t="str">
        <f t="shared" si="6"/>
        <v>W</v>
      </c>
    </row>
    <row r="391" spans="1:3">
      <c r="A391" s="3">
        <v>42622</v>
      </c>
      <c r="B391" s="2">
        <v>-3.271E-3</v>
      </c>
      <c r="C391" t="str">
        <f t="shared" si="6"/>
        <v>W</v>
      </c>
    </row>
    <row r="392" spans="1:3">
      <c r="A392" s="3">
        <v>42625</v>
      </c>
      <c r="B392" s="2">
        <v>-1.3158E-2</v>
      </c>
      <c r="C392" t="str">
        <f t="shared" si="6"/>
        <v>W</v>
      </c>
    </row>
    <row r="393" spans="1:3">
      <c r="A393" s="3">
        <v>42626</v>
      </c>
      <c r="B393" s="2">
        <v>-3.0829999999999998E-3</v>
      </c>
      <c r="C393" t="str">
        <f t="shared" si="6"/>
        <v>W</v>
      </c>
    </row>
    <row r="394" spans="1:3">
      <c r="A394" s="3">
        <v>42627</v>
      </c>
      <c r="B394" s="2">
        <v>-7.6010000000000001E-3</v>
      </c>
      <c r="C394" t="str">
        <f t="shared" si="6"/>
        <v>W</v>
      </c>
    </row>
    <row r="395" spans="1:3">
      <c r="A395" s="3">
        <v>42632</v>
      </c>
      <c r="B395" s="2">
        <v>5.9439999999999996E-3</v>
      </c>
      <c r="C395" t="str">
        <f t="shared" si="6"/>
        <v>W</v>
      </c>
    </row>
    <row r="396" spans="1:3">
      <c r="A396" s="3">
        <v>42633</v>
      </c>
      <c r="B396" s="2">
        <v>-2.3999999999999998E-3</v>
      </c>
      <c r="C396" t="str">
        <f t="shared" si="6"/>
        <v>W</v>
      </c>
    </row>
    <row r="397" spans="1:3">
      <c r="A397" s="3">
        <v>42634</v>
      </c>
      <c r="B397" s="2">
        <v>1.3500000000000001E-3</v>
      </c>
      <c r="C397" t="str">
        <f t="shared" si="6"/>
        <v>W</v>
      </c>
    </row>
    <row r="398" spans="1:3">
      <c r="A398" s="3">
        <v>42635</v>
      </c>
      <c r="B398" s="2">
        <v>6.1919999999999996E-3</v>
      </c>
      <c r="C398" t="str">
        <f t="shared" si="6"/>
        <v>W</v>
      </c>
    </row>
    <row r="399" spans="1:3">
      <c r="A399" s="3">
        <v>42636</v>
      </c>
      <c r="B399" s="2">
        <v>-2.003E-3</v>
      </c>
      <c r="C399" t="str">
        <f t="shared" si="6"/>
        <v>W</v>
      </c>
    </row>
    <row r="400" spans="1:3">
      <c r="A400" s="3">
        <v>42639</v>
      </c>
      <c r="B400" s="2">
        <v>-1.3216E-2</v>
      </c>
      <c r="C400" t="str">
        <f t="shared" si="6"/>
        <v>W</v>
      </c>
    </row>
    <row r="401" spans="1:3">
      <c r="A401" s="3">
        <v>42640</v>
      </c>
      <c r="B401" s="2">
        <v>4.2370000000000003E-3</v>
      </c>
      <c r="C401" t="str">
        <f t="shared" si="6"/>
        <v>W</v>
      </c>
    </row>
    <row r="402" spans="1:3">
      <c r="A402" s="3">
        <v>42641</v>
      </c>
      <c r="B402" s="2">
        <v>-4.4679999999999997E-3</v>
      </c>
      <c r="C402" t="str">
        <f t="shared" si="6"/>
        <v>W</v>
      </c>
    </row>
    <row r="403" spans="1:3">
      <c r="A403" s="3">
        <v>42642</v>
      </c>
      <c r="B403" s="2">
        <v>3.9909999999999998E-3</v>
      </c>
      <c r="C403" t="str">
        <f t="shared" si="6"/>
        <v>W</v>
      </c>
    </row>
    <row r="404" spans="1:3">
      <c r="A404" s="3">
        <v>42643</v>
      </c>
      <c r="B404" s="2">
        <v>9.1100000000000003E-4</v>
      </c>
      <c r="C404" t="str">
        <f t="shared" si="6"/>
        <v>W</v>
      </c>
    </row>
    <row r="405" spans="1:3">
      <c r="A405" s="3">
        <v>42653</v>
      </c>
      <c r="B405" s="2">
        <v>1.1721000000000001E-2</v>
      </c>
      <c r="C405" t="str">
        <f t="shared" si="6"/>
        <v>W</v>
      </c>
    </row>
    <row r="406" spans="1:3">
      <c r="A406" s="3">
        <v>42654</v>
      </c>
      <c r="B406" s="2">
        <v>2.885E-3</v>
      </c>
      <c r="C406" t="str">
        <f t="shared" si="6"/>
        <v>W</v>
      </c>
    </row>
    <row r="407" spans="1:3">
      <c r="A407" s="3">
        <v>42655</v>
      </c>
      <c r="B407" s="2">
        <v>-3.7260000000000001E-3</v>
      </c>
      <c r="C407" t="str">
        <f t="shared" si="6"/>
        <v>W</v>
      </c>
    </row>
    <row r="408" spans="1:3">
      <c r="A408" s="3">
        <v>42656</v>
      </c>
      <c r="B408" s="2">
        <v>5.0900000000000001E-4</v>
      </c>
      <c r="C408" t="str">
        <f t="shared" si="6"/>
        <v>W</v>
      </c>
    </row>
    <row r="409" spans="1:3">
      <c r="A409" s="3">
        <v>42657</v>
      </c>
      <c r="B409" s="2">
        <v>3.496E-3</v>
      </c>
      <c r="C409" t="str">
        <f t="shared" si="6"/>
        <v>W</v>
      </c>
    </row>
    <row r="410" spans="1:3">
      <c r="A410" s="3">
        <v>42660</v>
      </c>
      <c r="B410" s="2">
        <v>-7.6610000000000003E-3</v>
      </c>
      <c r="C410" t="str">
        <f t="shared" si="6"/>
        <v>W</v>
      </c>
    </row>
    <row r="411" spans="1:3">
      <c r="A411" s="3">
        <v>42661</v>
      </c>
      <c r="B411" s="2">
        <v>1.3634E-2</v>
      </c>
      <c r="C411" t="str">
        <f t="shared" si="6"/>
        <v>W</v>
      </c>
    </row>
    <row r="412" spans="1:3">
      <c r="A412" s="3">
        <v>42662</v>
      </c>
      <c r="B412" s="2">
        <v>-5.62E-4</v>
      </c>
      <c r="C412" t="str">
        <f t="shared" si="6"/>
        <v>W</v>
      </c>
    </row>
    <row r="413" spans="1:3">
      <c r="A413" s="3">
        <v>42663</v>
      </c>
      <c r="B413" s="2">
        <v>8.5099999999999998E-4</v>
      </c>
      <c r="C413" t="str">
        <f t="shared" si="6"/>
        <v>W</v>
      </c>
    </row>
    <row r="414" spans="1:3">
      <c r="A414" s="3">
        <v>42664</v>
      </c>
      <c r="B414" s="2">
        <v>7.7920000000000003E-3</v>
      </c>
      <c r="C414" t="str">
        <f t="shared" si="6"/>
        <v>W</v>
      </c>
    </row>
    <row r="415" spans="1:3">
      <c r="A415" s="3">
        <v>42667</v>
      </c>
      <c r="B415" s="2">
        <v>1.3478E-2</v>
      </c>
      <c r="C415" t="str">
        <f t="shared" si="6"/>
        <v>W</v>
      </c>
    </row>
    <row r="416" spans="1:3">
      <c r="A416" s="3">
        <v>42668</v>
      </c>
      <c r="B416" s="2">
        <v>-2.104E-3</v>
      </c>
      <c r="C416" t="str">
        <f t="shared" si="6"/>
        <v>W</v>
      </c>
    </row>
    <row r="417" spans="1:3">
      <c r="A417" s="3">
        <v>42669</v>
      </c>
      <c r="B417" s="2">
        <v>-3.9960000000000004E-3</v>
      </c>
      <c r="C417" t="str">
        <f t="shared" si="6"/>
        <v>W</v>
      </c>
    </row>
    <row r="418" spans="1:3">
      <c r="A418" s="3">
        <v>42670</v>
      </c>
      <c r="B418" s="2">
        <v>-3.0379999999999999E-3</v>
      </c>
      <c r="C418" t="str">
        <f t="shared" si="6"/>
        <v>W</v>
      </c>
    </row>
    <row r="419" spans="1:3">
      <c r="A419" s="3">
        <v>42671</v>
      </c>
      <c r="B419" s="2">
        <v>1.5740000000000001E-3</v>
      </c>
      <c r="C419" t="str">
        <f t="shared" si="6"/>
        <v>W</v>
      </c>
    </row>
    <row r="420" spans="1:3">
      <c r="A420" s="3">
        <v>42674</v>
      </c>
      <c r="B420" s="2">
        <v>-1.4790000000000001E-3</v>
      </c>
      <c r="C420" t="str">
        <f t="shared" si="6"/>
        <v>W</v>
      </c>
    </row>
    <row r="421" spans="1:3">
      <c r="A421" s="3">
        <v>42675</v>
      </c>
      <c r="B421" s="2">
        <v>5.7809999999999997E-3</v>
      </c>
      <c r="C421" t="str">
        <f t="shared" si="6"/>
        <v>W</v>
      </c>
    </row>
    <row r="422" spans="1:3">
      <c r="A422" s="3">
        <v>42676</v>
      </c>
      <c r="B422" s="2">
        <v>-8.2769999999999996E-3</v>
      </c>
      <c r="C422" t="str">
        <f t="shared" si="6"/>
        <v>W</v>
      </c>
    </row>
    <row r="423" spans="1:3">
      <c r="A423" s="3">
        <v>42677</v>
      </c>
      <c r="B423" s="2">
        <v>1.2869999999999999E-2</v>
      </c>
      <c r="C423" t="str">
        <f t="shared" si="6"/>
        <v>W</v>
      </c>
    </row>
    <row r="424" spans="1:3">
      <c r="A424" s="3">
        <v>42678</v>
      </c>
      <c r="B424" s="2">
        <v>-7.5100000000000004E-4</v>
      </c>
      <c r="C424" t="str">
        <f t="shared" si="6"/>
        <v>W</v>
      </c>
    </row>
    <row r="425" spans="1:3">
      <c r="A425" s="3">
        <v>42681</v>
      </c>
      <c r="B425" s="2">
        <v>2.2130000000000001E-3</v>
      </c>
      <c r="C425" t="str">
        <f t="shared" si="6"/>
        <v>W</v>
      </c>
    </row>
    <row r="426" spans="1:3">
      <c r="A426" s="3">
        <v>42682</v>
      </c>
      <c r="B426" s="2">
        <v>2.3999999999999998E-3</v>
      </c>
      <c r="C426" t="str">
        <f t="shared" si="6"/>
        <v>W</v>
      </c>
    </row>
    <row r="427" spans="1:3">
      <c r="A427" s="3">
        <v>42683</v>
      </c>
      <c r="B427" s="2">
        <v>-8.1030000000000008E-3</v>
      </c>
      <c r="C427" t="str">
        <f t="shared" si="6"/>
        <v>W</v>
      </c>
    </row>
    <row r="428" spans="1:3">
      <c r="A428" s="3">
        <v>42684</v>
      </c>
      <c r="B428" s="2">
        <v>1.1275E-2</v>
      </c>
      <c r="C428" t="str">
        <f t="shared" si="6"/>
        <v>W</v>
      </c>
    </row>
    <row r="429" spans="1:3">
      <c r="A429" s="3">
        <v>42685</v>
      </c>
      <c r="B429" s="2">
        <v>8.2900000000000005E-3</v>
      </c>
      <c r="C429" t="str">
        <f t="shared" si="6"/>
        <v>W</v>
      </c>
    </row>
    <row r="430" spans="1:3">
      <c r="A430" s="3">
        <v>42688</v>
      </c>
      <c r="B430" s="2">
        <v>4.0480000000000004E-3</v>
      </c>
      <c r="C430" t="str">
        <f t="shared" si="6"/>
        <v>W</v>
      </c>
    </row>
    <row r="431" spans="1:3">
      <c r="A431" s="3">
        <v>42689</v>
      </c>
      <c r="B431" s="2">
        <v>-2.9650000000000002E-3</v>
      </c>
      <c r="C431" t="str">
        <f t="shared" si="6"/>
        <v>W</v>
      </c>
    </row>
    <row r="432" spans="1:3">
      <c r="A432" s="3">
        <v>42690</v>
      </c>
      <c r="B432" s="2">
        <v>-4.15E-4</v>
      </c>
      <c r="C432" t="str">
        <f t="shared" si="6"/>
        <v>W</v>
      </c>
    </row>
    <row r="433" spans="1:3">
      <c r="A433" s="3">
        <v>42691</v>
      </c>
      <c r="B433" s="2">
        <v>2.934E-3</v>
      </c>
      <c r="C433" t="str">
        <f t="shared" si="6"/>
        <v>W</v>
      </c>
    </row>
    <row r="434" spans="1:3">
      <c r="A434" s="3">
        <v>42692</v>
      </c>
      <c r="B434" s="2">
        <v>-4.078E-3</v>
      </c>
      <c r="C434" t="str">
        <f t="shared" si="6"/>
        <v>W</v>
      </c>
    </row>
    <row r="435" spans="1:3">
      <c r="A435" s="3">
        <v>42695</v>
      </c>
      <c r="B435" s="2">
        <v>1.1877E-2</v>
      </c>
      <c r="C435" t="str">
        <f t="shared" si="6"/>
        <v>W</v>
      </c>
    </row>
    <row r="436" spans="1:3">
      <c r="A436" s="3">
        <v>42696</v>
      </c>
      <c r="B436" s="2">
        <v>7.8490000000000001E-3</v>
      </c>
      <c r="C436" t="str">
        <f t="shared" si="6"/>
        <v>W</v>
      </c>
    </row>
    <row r="437" spans="1:3">
      <c r="A437" s="3">
        <v>42697</v>
      </c>
      <c r="B437" s="2">
        <v>3.117E-3</v>
      </c>
      <c r="C437" t="str">
        <f t="shared" si="6"/>
        <v>W</v>
      </c>
    </row>
    <row r="438" spans="1:3">
      <c r="A438" s="3">
        <v>42698</v>
      </c>
      <c r="B438" s="2">
        <v>3.558E-3</v>
      </c>
      <c r="C438" t="str">
        <f t="shared" si="6"/>
        <v>W</v>
      </c>
    </row>
    <row r="439" spans="1:3">
      <c r="A439" s="3">
        <v>42699</v>
      </c>
      <c r="B439" s="2">
        <v>1.0644000000000001E-2</v>
      </c>
      <c r="C439" t="str">
        <f t="shared" si="6"/>
        <v>W</v>
      </c>
    </row>
    <row r="440" spans="1:3">
      <c r="A440" s="3">
        <v>42702</v>
      </c>
      <c r="B440" s="2">
        <v>3.8379999999999998E-3</v>
      </c>
      <c r="C440" t="str">
        <f t="shared" si="6"/>
        <v>W</v>
      </c>
    </row>
    <row r="441" spans="1:3">
      <c r="A441" s="3">
        <v>42703</v>
      </c>
      <c r="B441" s="2">
        <v>1.5997000000000001E-2</v>
      </c>
      <c r="C441" t="str">
        <f t="shared" si="6"/>
        <v>W</v>
      </c>
    </row>
    <row r="442" spans="1:3">
      <c r="A442" s="3">
        <v>42704</v>
      </c>
      <c r="B442" s="2">
        <v>-9.0779999999999993E-3</v>
      </c>
      <c r="C442" t="str">
        <f t="shared" si="6"/>
        <v>W</v>
      </c>
    </row>
    <row r="443" spans="1:3">
      <c r="A443" s="3">
        <v>42705</v>
      </c>
      <c r="B443" s="2">
        <v>4.9160000000000002E-3</v>
      </c>
      <c r="C443" t="str">
        <f t="shared" si="6"/>
        <v>W</v>
      </c>
    </row>
    <row r="444" spans="1:3">
      <c r="A444" s="3">
        <v>42706</v>
      </c>
      <c r="B444" s="2">
        <v>-6.0870000000000004E-3</v>
      </c>
      <c r="C444" t="str">
        <f t="shared" si="6"/>
        <v>W</v>
      </c>
    </row>
    <row r="445" spans="1:3">
      <c r="A445" s="3">
        <v>42709</v>
      </c>
      <c r="B445" s="2">
        <v>-1.7069999999999998E-2</v>
      </c>
      <c r="C445" t="str">
        <f t="shared" si="6"/>
        <v>W</v>
      </c>
    </row>
    <row r="446" spans="1:3">
      <c r="A446" s="3">
        <v>42710</v>
      </c>
      <c r="B446" s="2">
        <v>-2.7680000000000001E-3</v>
      </c>
      <c r="C446" t="str">
        <f t="shared" si="6"/>
        <v>W</v>
      </c>
    </row>
    <row r="447" spans="1:3">
      <c r="A447" s="3">
        <v>42711</v>
      </c>
      <c r="B447" s="2">
        <v>3.4770000000000001E-3</v>
      </c>
      <c r="C447" t="str">
        <f t="shared" si="6"/>
        <v>W</v>
      </c>
    </row>
    <row r="448" spans="1:3">
      <c r="A448" s="3">
        <v>42712</v>
      </c>
      <c r="B448" s="2">
        <v>8.7600000000000004E-4</v>
      </c>
      <c r="C448" t="str">
        <f t="shared" si="6"/>
        <v>W</v>
      </c>
    </row>
    <row r="449" spans="1:3">
      <c r="A449" s="3">
        <v>42713</v>
      </c>
      <c r="B449" s="2">
        <v>1.3583E-2</v>
      </c>
      <c r="C449" t="str">
        <f t="shared" si="6"/>
        <v>W</v>
      </c>
    </row>
    <row r="450" spans="1:3">
      <c r="A450" s="3">
        <v>42716</v>
      </c>
      <c r="B450" s="2">
        <v>-1.0018000000000001E-2</v>
      </c>
      <c r="C450" t="str">
        <f t="shared" si="6"/>
        <v>W</v>
      </c>
    </row>
    <row r="451" spans="1:3">
      <c r="A451" s="3">
        <v>42717</v>
      </c>
      <c r="B451" s="2">
        <v>-5.96E-3</v>
      </c>
      <c r="C451" t="str">
        <f t="shared" ref="C451:C485" si="7">IF(B451&gt;0.02,"R",IF(B451&lt;-0.02,"G","W"))</f>
        <v>W</v>
      </c>
    </row>
    <row r="452" spans="1:3">
      <c r="A452" s="3">
        <v>42718</v>
      </c>
      <c r="B452" s="2">
        <v>-5.2900000000000004E-3</v>
      </c>
      <c r="C452" t="str">
        <f t="shared" si="7"/>
        <v>W</v>
      </c>
    </row>
    <row r="453" spans="1:3">
      <c r="A453" s="3">
        <v>42719</v>
      </c>
      <c r="B453" s="2">
        <v>-2.1422E-2</v>
      </c>
      <c r="C453" t="str">
        <f t="shared" si="7"/>
        <v>G</v>
      </c>
    </row>
    <row r="454" spans="1:3">
      <c r="A454" s="3">
        <v>42720</v>
      </c>
      <c r="B454" s="2">
        <v>-3.2469999999999999E-3</v>
      </c>
      <c r="C454" t="str">
        <f t="shared" si="7"/>
        <v>W</v>
      </c>
    </row>
    <row r="455" spans="1:3">
      <c r="A455" s="3">
        <v>42723</v>
      </c>
      <c r="B455" s="2">
        <v>-4.7479999999999996E-3</v>
      </c>
      <c r="C455" t="str">
        <f t="shared" si="7"/>
        <v>W</v>
      </c>
    </row>
    <row r="456" spans="1:3">
      <c r="A456" s="3">
        <v>42724</v>
      </c>
      <c r="B456" s="2">
        <v>-5.1070000000000004E-3</v>
      </c>
      <c r="C456" t="str">
        <f t="shared" si="7"/>
        <v>W</v>
      </c>
    </row>
    <row r="457" spans="1:3">
      <c r="A457" s="3">
        <v>42725</v>
      </c>
      <c r="B457" s="2">
        <v>7.7590000000000003E-3</v>
      </c>
      <c r="C457" t="str">
        <f t="shared" si="7"/>
        <v>W</v>
      </c>
    </row>
    <row r="458" spans="1:3">
      <c r="A458" s="3">
        <v>42726</v>
      </c>
      <c r="B458" s="2">
        <v>-2.32E-3</v>
      </c>
      <c r="C458" t="str">
        <f t="shared" si="7"/>
        <v>W</v>
      </c>
    </row>
    <row r="459" spans="1:3">
      <c r="A459" s="3">
        <v>42727</v>
      </c>
      <c r="B459" s="2">
        <v>-5.9179999999999996E-3</v>
      </c>
      <c r="C459" t="str">
        <f t="shared" si="7"/>
        <v>W</v>
      </c>
    </row>
    <row r="460" spans="1:3">
      <c r="A460" s="3">
        <v>42730</v>
      </c>
      <c r="B460" s="2">
        <v>7.1240000000000001E-3</v>
      </c>
      <c r="C460" t="str">
        <f t="shared" si="7"/>
        <v>W</v>
      </c>
    </row>
    <row r="461" spans="1:3">
      <c r="A461" s="3">
        <v>42731</v>
      </c>
      <c r="B461" s="2">
        <v>-3.3760000000000001E-3</v>
      </c>
      <c r="C461" t="str">
        <f t="shared" si="7"/>
        <v>W</v>
      </c>
    </row>
    <row r="462" spans="1:3">
      <c r="A462" s="3">
        <v>42732</v>
      </c>
      <c r="B462" s="2">
        <v>-4.2789999999999998E-3</v>
      </c>
      <c r="C462" t="str">
        <f t="shared" si="7"/>
        <v>W</v>
      </c>
    </row>
    <row r="463" spans="1:3">
      <c r="A463" s="3">
        <v>42733</v>
      </c>
      <c r="B463" s="2">
        <v>-9.0899999999999998E-4</v>
      </c>
      <c r="C463" t="str">
        <f t="shared" si="7"/>
        <v>W</v>
      </c>
    </row>
    <row r="464" spans="1:3">
      <c r="A464" s="3">
        <v>42734</v>
      </c>
      <c r="B464" s="2">
        <v>5.1830000000000001E-3</v>
      </c>
      <c r="C464" t="str">
        <f t="shared" si="7"/>
        <v>W</v>
      </c>
    </row>
    <row r="465" spans="1:3">
      <c r="A465" s="3">
        <v>42738</v>
      </c>
      <c r="B465" s="2">
        <v>9.1800000000000007E-3</v>
      </c>
      <c r="C465" t="str">
        <f t="shared" si="7"/>
        <v>W</v>
      </c>
    </row>
    <row r="466" spans="1:3">
      <c r="A466" s="3">
        <v>42739</v>
      </c>
      <c r="B466" s="2">
        <v>6.202E-3</v>
      </c>
      <c r="C466" t="str">
        <f t="shared" si="7"/>
        <v>W</v>
      </c>
    </row>
    <row r="467" spans="1:3">
      <c r="A467" s="3">
        <v>42740</v>
      </c>
      <c r="B467" s="2">
        <v>2.0599999999999999E-4</v>
      </c>
      <c r="C467" t="str">
        <f t="shared" si="7"/>
        <v>W</v>
      </c>
    </row>
    <row r="468" spans="1:3">
      <c r="A468" s="3">
        <v>42741</v>
      </c>
      <c r="B468" s="2">
        <v>-5.9189999999999998E-3</v>
      </c>
      <c r="C468" t="str">
        <f t="shared" si="7"/>
        <v>W</v>
      </c>
    </row>
    <row r="469" spans="1:3">
      <c r="A469" s="3">
        <v>42744</v>
      </c>
      <c r="B469" s="2">
        <v>4.071E-3</v>
      </c>
      <c r="C469" t="str">
        <f t="shared" si="7"/>
        <v>W</v>
      </c>
    </row>
    <row r="470" spans="1:3">
      <c r="A470" s="3">
        <v>42745</v>
      </c>
      <c r="B470" s="2">
        <v>-2.4750000000000002E-3</v>
      </c>
      <c r="C470" t="str">
        <f t="shared" si="7"/>
        <v>W</v>
      </c>
    </row>
    <row r="471" spans="1:3">
      <c r="A471" s="3">
        <v>42746</v>
      </c>
      <c r="B471" s="2">
        <v>-5.2420000000000001E-3</v>
      </c>
      <c r="C471" t="str">
        <f t="shared" si="7"/>
        <v>W</v>
      </c>
    </row>
    <row r="472" spans="1:3">
      <c r="A472" s="3">
        <v>42747</v>
      </c>
      <c r="B472" s="2">
        <v>-2.2049999999999999E-3</v>
      </c>
      <c r="C472" t="str">
        <f t="shared" si="7"/>
        <v>W</v>
      </c>
    </row>
    <row r="473" spans="1:3">
      <c r="A473" s="3">
        <v>42748</v>
      </c>
      <c r="B473" s="2">
        <v>5.5120000000000004E-3</v>
      </c>
      <c r="C473" t="str">
        <f t="shared" si="7"/>
        <v>W</v>
      </c>
    </row>
    <row r="474" spans="1:3">
      <c r="A474" s="3">
        <v>42751</v>
      </c>
      <c r="B474" s="2">
        <v>1.2711999999999999E-2</v>
      </c>
      <c r="C474" t="str">
        <f t="shared" si="7"/>
        <v>W</v>
      </c>
    </row>
    <row r="475" spans="1:3">
      <c r="A475" s="3">
        <v>42752</v>
      </c>
      <c r="B475" s="2">
        <v>-3.3370000000000001E-3</v>
      </c>
      <c r="C475" t="str">
        <f t="shared" si="7"/>
        <v>W</v>
      </c>
    </row>
    <row r="476" spans="1:3">
      <c r="A476" s="3">
        <v>42753</v>
      </c>
      <c r="B476" s="2">
        <v>5.6579999999999998E-3</v>
      </c>
      <c r="C476" t="str">
        <f t="shared" si="7"/>
        <v>W</v>
      </c>
    </row>
    <row r="477" spans="1:3">
      <c r="A477" s="3">
        <v>42754</v>
      </c>
      <c r="B477" s="2">
        <v>-3.3370000000000001E-3</v>
      </c>
      <c r="C477" t="str">
        <f t="shared" si="7"/>
        <v>W</v>
      </c>
    </row>
    <row r="478" spans="1:3">
      <c r="A478" s="3">
        <v>42755</v>
      </c>
      <c r="B478" s="2">
        <v>5.2360000000000002E-3</v>
      </c>
      <c r="C478" t="str">
        <f t="shared" si="7"/>
        <v>W</v>
      </c>
    </row>
    <row r="479" spans="1:3">
      <c r="A479" s="3">
        <v>42758</v>
      </c>
      <c r="B479" s="2">
        <v>-3.3000000000000003E-5</v>
      </c>
      <c r="C479" t="str">
        <f t="shared" si="7"/>
        <v>W</v>
      </c>
    </row>
    <row r="480" spans="1:3">
      <c r="A480" s="3">
        <v>42759</v>
      </c>
      <c r="B480" s="2">
        <v>2.2659999999999998E-3</v>
      </c>
      <c r="C480" t="str">
        <f t="shared" si="7"/>
        <v>W</v>
      </c>
    </row>
    <row r="481" spans="1:3">
      <c r="A481" s="3">
        <v>42760</v>
      </c>
      <c r="B481" s="2">
        <v>2.6670000000000001E-3</v>
      </c>
      <c r="C481" t="str">
        <f t="shared" si="7"/>
        <v>W</v>
      </c>
    </row>
    <row r="482" spans="1:3">
      <c r="A482" s="3">
        <v>42761</v>
      </c>
      <c r="B482" s="2">
        <v>2.258E-3</v>
      </c>
      <c r="C482" t="str">
        <f t="shared" si="7"/>
        <v>W</v>
      </c>
    </row>
    <row r="483" spans="1:3">
      <c r="A483" s="3">
        <v>42769</v>
      </c>
      <c r="B483" s="2">
        <v>-1.0167000000000001E-2</v>
      </c>
      <c r="C483" t="str">
        <f t="shared" si="7"/>
        <v>W</v>
      </c>
    </row>
    <row r="484" spans="1:3">
      <c r="A484" s="3">
        <v>42772</v>
      </c>
      <c r="B484" s="2">
        <v>1.6999999999999999E-3</v>
      </c>
      <c r="C484" t="str">
        <f t="shared" si="7"/>
        <v>W</v>
      </c>
    </row>
    <row r="485" spans="1:3">
      <c r="A485" s="3">
        <v>42773</v>
      </c>
      <c r="B485" s="2">
        <v>-2.7439999999999999E-3</v>
      </c>
      <c r="C485" t="str">
        <f t="shared" si="7"/>
        <v>W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6"/>
  <sheetViews>
    <sheetView workbookViewId="0">
      <selection activeCell="B10" sqref="B10"/>
    </sheetView>
  </sheetViews>
  <sheetFormatPr defaultColWidth="9" defaultRowHeight="14"/>
  <cols>
    <col min="1" max="1" width="11.453125" customWidth="1"/>
    <col min="2" max="2" width="11" customWidth="1"/>
    <col min="3" max="3" width="11" style="1" customWidth="1"/>
    <col min="12" max="12" width="7.36328125" style="2" customWidth="1"/>
  </cols>
  <sheetData>
    <row r="1" spans="1:12">
      <c r="A1" s="3" t="s">
        <v>0</v>
      </c>
      <c r="B1" s="2" t="s">
        <v>5</v>
      </c>
      <c r="C1" s="1" t="s">
        <v>20</v>
      </c>
      <c r="D1" t="s">
        <v>19</v>
      </c>
      <c r="E1" t="s">
        <v>21</v>
      </c>
      <c r="I1" t="s">
        <v>22</v>
      </c>
      <c r="J1">
        <v>242</v>
      </c>
    </row>
    <row r="2" spans="1:12">
      <c r="A2" s="3">
        <v>42044</v>
      </c>
      <c r="B2" s="2">
        <v>1.7857999999999999E-2</v>
      </c>
      <c r="C2" s="1">
        <f>IF(B2&gt;0.06,1,IF(AND(B2&gt;0.02,B2&lt;=0.06),2,IF(AND(B2&gt;-0.02,B2&lt;=0.02),3,IF(AND(B2&gt;-0.06,B2&lt;=-0.02),4,5))))</f>
        <v>3</v>
      </c>
      <c r="D2" t="str">
        <f t="shared" ref="D2:D65" si="0">IF(B2&gt;0.02,"R",IF(B2&lt;-0.02,"G","W"))</f>
        <v>W</v>
      </c>
      <c r="E2">
        <f>IF(D2="W",1,IF(D2="G",2,3))</f>
        <v>1</v>
      </c>
      <c r="I2" t="s">
        <v>23</v>
      </c>
      <c r="J2">
        <f>COUNTIF(D:D,"W")</f>
        <v>164</v>
      </c>
      <c r="K2" t="s">
        <v>24</v>
      </c>
      <c r="L2" s="2">
        <f>J2/J$1</f>
        <v>0.6776859504132231</v>
      </c>
    </row>
    <row r="3" spans="1:12">
      <c r="A3" s="3">
        <v>42045</v>
      </c>
      <c r="B3" s="2">
        <v>1.5540999999999999E-2</v>
      </c>
      <c r="C3" s="1">
        <f t="shared" ref="C3:C66" si="1">IF(B3&gt;0.06,1,IF(AND(B3&gt;0.02,B3&lt;=0.06),2,IF(AND(B3&gt;-0.02,B3&lt;=0.02),3,IF(AND(B3&gt;-0.06,B3&lt;=-0.02),4,5))))</f>
        <v>3</v>
      </c>
      <c r="D3" t="str">
        <f t="shared" si="0"/>
        <v>W</v>
      </c>
      <c r="E3">
        <f t="shared" ref="E3:E66" si="2">IF(D3="W",1,IF(D3="G",2,3))</f>
        <v>1</v>
      </c>
      <c r="F3" t="b">
        <f>AND(D3="W",D2="W")</f>
        <v>1</v>
      </c>
      <c r="I3" t="s">
        <v>25</v>
      </c>
      <c r="J3">
        <f>COUNTIF(D:D,"G")</f>
        <v>38</v>
      </c>
      <c r="K3" t="s">
        <v>24</v>
      </c>
      <c r="L3" s="2">
        <f>J3/J$1</f>
        <v>0.15702479338842976</v>
      </c>
    </row>
    <row r="4" spans="1:12">
      <c r="A4" s="3">
        <v>42046</v>
      </c>
      <c r="B4" s="2">
        <v>4.8180000000000002E-3</v>
      </c>
      <c r="C4" s="1">
        <f t="shared" si="1"/>
        <v>3</v>
      </c>
      <c r="D4" t="str">
        <f t="shared" si="0"/>
        <v>W</v>
      </c>
      <c r="E4">
        <f t="shared" si="2"/>
        <v>1</v>
      </c>
      <c r="F4" t="b">
        <f t="shared" ref="F4:F67" si="3">AND(D4="W",D3="W")</f>
        <v>1</v>
      </c>
      <c r="I4" t="s">
        <v>26</v>
      </c>
      <c r="J4">
        <f>COUNTIF(D:D,"R")</f>
        <v>40</v>
      </c>
      <c r="K4" t="s">
        <v>24</v>
      </c>
      <c r="L4" s="2">
        <f>J4/J$1</f>
        <v>0.16528925619834711</v>
      </c>
    </row>
    <row r="5" spans="1:12">
      <c r="A5" s="3">
        <v>42047</v>
      </c>
      <c r="B5" s="2">
        <v>5.4699999999999996E-4</v>
      </c>
      <c r="C5" s="1">
        <f t="shared" si="1"/>
        <v>3</v>
      </c>
      <c r="D5" t="str">
        <f t="shared" si="0"/>
        <v>W</v>
      </c>
      <c r="E5">
        <f t="shared" si="2"/>
        <v>1</v>
      </c>
      <c r="F5" t="b">
        <f t="shared" si="3"/>
        <v>1</v>
      </c>
    </row>
    <row r="6" spans="1:12">
      <c r="A6" s="3">
        <v>42048</v>
      </c>
      <c r="B6" s="2">
        <v>4.5620000000000001E-3</v>
      </c>
      <c r="C6" s="1">
        <f t="shared" si="1"/>
        <v>3</v>
      </c>
      <c r="D6" t="str">
        <f t="shared" si="0"/>
        <v>W</v>
      </c>
      <c r="E6">
        <f t="shared" si="2"/>
        <v>1</v>
      </c>
      <c r="F6" t="b">
        <f t="shared" si="3"/>
        <v>1</v>
      </c>
      <c r="I6" t="s">
        <v>27</v>
      </c>
      <c r="J6" t="s">
        <v>28</v>
      </c>
      <c r="K6" t="s">
        <v>29</v>
      </c>
      <c r="L6" s="2" t="s">
        <v>30</v>
      </c>
    </row>
    <row r="7" spans="1:12">
      <c r="A7" s="3">
        <v>42051</v>
      </c>
      <c r="B7" s="2">
        <v>1.539E-3</v>
      </c>
      <c r="C7" s="1">
        <f t="shared" si="1"/>
        <v>3</v>
      </c>
      <c r="D7" t="str">
        <f t="shared" si="0"/>
        <v>W</v>
      </c>
      <c r="E7">
        <f t="shared" si="2"/>
        <v>1</v>
      </c>
      <c r="F7" t="b">
        <f t="shared" si="3"/>
        <v>1</v>
      </c>
      <c r="I7" t="s">
        <v>28</v>
      </c>
    </row>
    <row r="8" spans="1:12">
      <c r="A8" s="3">
        <v>42052</v>
      </c>
      <c r="B8" s="2">
        <v>5.7790000000000003E-3</v>
      </c>
      <c r="C8" s="1">
        <f t="shared" si="1"/>
        <v>3</v>
      </c>
      <c r="D8" t="str">
        <f t="shared" si="0"/>
        <v>W</v>
      </c>
      <c r="E8">
        <f t="shared" si="2"/>
        <v>1</v>
      </c>
      <c r="F8" t="b">
        <f t="shared" si="3"/>
        <v>1</v>
      </c>
      <c r="I8" t="s">
        <v>29</v>
      </c>
    </row>
    <row r="9" spans="1:12">
      <c r="A9" s="3">
        <v>42060</v>
      </c>
      <c r="B9" s="2">
        <v>-1.546E-2</v>
      </c>
      <c r="C9" s="1">
        <f t="shared" si="1"/>
        <v>3</v>
      </c>
      <c r="D9" t="str">
        <f t="shared" si="0"/>
        <v>W</v>
      </c>
      <c r="E9">
        <f t="shared" si="2"/>
        <v>1</v>
      </c>
      <c r="F9" t="b">
        <f t="shared" si="3"/>
        <v>1</v>
      </c>
      <c r="I9" s="2" t="s">
        <v>30</v>
      </c>
    </row>
    <row r="10" spans="1:12">
      <c r="A10" s="3">
        <v>42061</v>
      </c>
      <c r="B10" s="2">
        <v>2.9326999999999999E-2</v>
      </c>
      <c r="C10" s="1">
        <f t="shared" si="1"/>
        <v>2</v>
      </c>
      <c r="D10" t="str">
        <f t="shared" si="0"/>
        <v>R</v>
      </c>
      <c r="E10">
        <f t="shared" si="2"/>
        <v>3</v>
      </c>
      <c r="F10" t="b">
        <f t="shared" si="3"/>
        <v>0</v>
      </c>
    </row>
    <row r="11" spans="1:12">
      <c r="A11" s="3">
        <v>42062</v>
      </c>
      <c r="B11" s="2">
        <v>-1.3990000000000001E-3</v>
      </c>
      <c r="C11" s="1">
        <f t="shared" si="1"/>
        <v>3</v>
      </c>
      <c r="D11" t="str">
        <f t="shared" si="0"/>
        <v>W</v>
      </c>
      <c r="E11">
        <f t="shared" si="2"/>
        <v>1</v>
      </c>
      <c r="F11" t="b">
        <f t="shared" si="3"/>
        <v>0</v>
      </c>
    </row>
    <row r="12" spans="1:12">
      <c r="A12" s="3">
        <v>42065</v>
      </c>
      <c r="B12" s="2">
        <v>1.8760000000000001E-3</v>
      </c>
      <c r="C12" s="1">
        <f t="shared" si="1"/>
        <v>3</v>
      </c>
      <c r="D12" t="str">
        <f t="shared" si="0"/>
        <v>W</v>
      </c>
      <c r="E12">
        <f t="shared" si="2"/>
        <v>1</v>
      </c>
      <c r="F12" t="b">
        <f t="shared" si="3"/>
        <v>1</v>
      </c>
    </row>
    <row r="13" spans="1:12">
      <c r="A13" s="3">
        <v>42066</v>
      </c>
      <c r="B13" s="2">
        <v>-3.3249000000000001E-2</v>
      </c>
      <c r="C13" s="1">
        <f t="shared" si="1"/>
        <v>4</v>
      </c>
      <c r="D13" t="str">
        <f t="shared" si="0"/>
        <v>G</v>
      </c>
      <c r="E13">
        <f t="shared" si="2"/>
        <v>2</v>
      </c>
      <c r="F13" t="b">
        <f t="shared" si="3"/>
        <v>0</v>
      </c>
    </row>
    <row r="14" spans="1:12">
      <c r="A14" s="3">
        <v>42067</v>
      </c>
      <c r="B14" s="2">
        <v>4.9600000000000002E-4</v>
      </c>
      <c r="C14" s="1">
        <f t="shared" si="1"/>
        <v>3</v>
      </c>
      <c r="D14" t="str">
        <f t="shared" si="0"/>
        <v>W</v>
      </c>
      <c r="E14">
        <f t="shared" si="2"/>
        <v>1</v>
      </c>
      <c r="F14" t="b">
        <f t="shared" si="3"/>
        <v>0</v>
      </c>
    </row>
    <row r="15" spans="1:12">
      <c r="A15" s="3">
        <v>42068</v>
      </c>
      <c r="B15" s="2">
        <v>-1.2966999999999999E-2</v>
      </c>
      <c r="C15" s="1">
        <f t="shared" si="1"/>
        <v>3</v>
      </c>
      <c r="D15" t="str">
        <f t="shared" si="0"/>
        <v>W</v>
      </c>
      <c r="E15">
        <f t="shared" si="2"/>
        <v>1</v>
      </c>
      <c r="F15" t="b">
        <f t="shared" si="3"/>
        <v>1</v>
      </c>
    </row>
    <row r="16" spans="1:12">
      <c r="A16" s="3">
        <v>42069</v>
      </c>
      <c r="B16" s="2">
        <v>1.9959999999999999E-3</v>
      </c>
      <c r="C16" s="1">
        <f t="shared" si="1"/>
        <v>3</v>
      </c>
      <c r="D16" t="str">
        <f t="shared" si="0"/>
        <v>W</v>
      </c>
      <c r="E16">
        <f t="shared" si="2"/>
        <v>1</v>
      </c>
      <c r="F16" t="b">
        <f t="shared" si="3"/>
        <v>1</v>
      </c>
    </row>
    <row r="17" spans="1:6">
      <c r="A17" s="3">
        <v>42072</v>
      </c>
      <c r="B17" s="2">
        <v>2.4559000000000001E-2</v>
      </c>
      <c r="C17" s="1">
        <f t="shared" si="1"/>
        <v>2</v>
      </c>
      <c r="D17" t="str">
        <f t="shared" si="0"/>
        <v>R</v>
      </c>
      <c r="E17">
        <f t="shared" si="2"/>
        <v>3</v>
      </c>
      <c r="F17" t="b">
        <f t="shared" si="3"/>
        <v>0</v>
      </c>
    </row>
    <row r="18" spans="1:6">
      <c r="A18" s="3">
        <v>42073</v>
      </c>
      <c r="B18" s="2">
        <v>-1.4173E-2</v>
      </c>
      <c r="C18" s="1">
        <f t="shared" si="1"/>
        <v>3</v>
      </c>
      <c r="D18" t="str">
        <f t="shared" si="0"/>
        <v>W</v>
      </c>
      <c r="E18">
        <f t="shared" si="2"/>
        <v>1</v>
      </c>
      <c r="F18" t="b">
        <f t="shared" si="3"/>
        <v>0</v>
      </c>
    </row>
    <row r="19" spans="1:6">
      <c r="A19" s="3">
        <v>42074</v>
      </c>
      <c r="B19" s="2">
        <v>5.4580000000000002E-3</v>
      </c>
      <c r="C19" s="1">
        <f t="shared" si="1"/>
        <v>3</v>
      </c>
      <c r="D19" t="str">
        <f t="shared" si="0"/>
        <v>W</v>
      </c>
      <c r="E19">
        <f t="shared" si="2"/>
        <v>1</v>
      </c>
      <c r="F19" t="b">
        <f t="shared" si="3"/>
        <v>1</v>
      </c>
    </row>
    <row r="20" spans="1:6">
      <c r="A20" s="3">
        <v>42075</v>
      </c>
      <c r="B20" s="2">
        <v>3.1808999999999997E-2</v>
      </c>
      <c r="C20" s="1">
        <f t="shared" si="1"/>
        <v>2</v>
      </c>
      <c r="D20" t="str">
        <f t="shared" si="0"/>
        <v>R</v>
      </c>
      <c r="E20">
        <f t="shared" si="2"/>
        <v>3</v>
      </c>
      <c r="F20" t="b">
        <f t="shared" si="3"/>
        <v>0</v>
      </c>
    </row>
    <row r="21" spans="1:6">
      <c r="A21" s="3">
        <v>42076</v>
      </c>
      <c r="B21" s="2">
        <v>4.0899999999999999E-3</v>
      </c>
      <c r="C21" s="1">
        <f t="shared" si="1"/>
        <v>3</v>
      </c>
      <c r="D21" t="str">
        <f t="shared" si="0"/>
        <v>W</v>
      </c>
      <c r="E21">
        <f t="shared" si="2"/>
        <v>1</v>
      </c>
      <c r="F21" t="b">
        <f t="shared" si="3"/>
        <v>0</v>
      </c>
    </row>
    <row r="22" spans="1:6">
      <c r="A22" s="3">
        <v>42079</v>
      </c>
      <c r="B22" s="2">
        <v>2.2276000000000001E-2</v>
      </c>
      <c r="C22" s="1">
        <f t="shared" si="1"/>
        <v>2</v>
      </c>
      <c r="D22" t="str">
        <f t="shared" si="0"/>
        <v>R</v>
      </c>
      <c r="E22">
        <f t="shared" si="2"/>
        <v>3</v>
      </c>
      <c r="F22" t="b">
        <f t="shared" si="3"/>
        <v>0</v>
      </c>
    </row>
    <row r="23" spans="1:6">
      <c r="A23" s="3">
        <v>42080</v>
      </c>
      <c r="B23" s="2">
        <v>1.2677000000000001E-2</v>
      </c>
      <c r="C23" s="1">
        <f t="shared" si="1"/>
        <v>3</v>
      </c>
      <c r="D23" t="str">
        <f t="shared" si="0"/>
        <v>W</v>
      </c>
      <c r="E23">
        <f t="shared" si="2"/>
        <v>1</v>
      </c>
      <c r="F23" t="b">
        <f t="shared" si="3"/>
        <v>0</v>
      </c>
    </row>
    <row r="24" spans="1:6">
      <c r="A24" s="3">
        <v>42081</v>
      </c>
      <c r="B24" s="2">
        <v>2.5721999999999998E-2</v>
      </c>
      <c r="C24" s="1">
        <f t="shared" si="1"/>
        <v>2</v>
      </c>
      <c r="D24" t="str">
        <f t="shared" si="0"/>
        <v>R</v>
      </c>
      <c r="E24">
        <f t="shared" si="2"/>
        <v>3</v>
      </c>
      <c r="F24" t="b">
        <f t="shared" si="3"/>
        <v>0</v>
      </c>
    </row>
    <row r="25" spans="1:6">
      <c r="A25" s="3">
        <v>42082</v>
      </c>
      <c r="B25" s="2">
        <v>-7.3210000000000003E-3</v>
      </c>
      <c r="C25" s="1">
        <f t="shared" si="1"/>
        <v>3</v>
      </c>
      <c r="D25" t="str">
        <f t="shared" si="0"/>
        <v>W</v>
      </c>
      <c r="E25">
        <f t="shared" si="2"/>
        <v>1</v>
      </c>
      <c r="F25" t="b">
        <f t="shared" si="3"/>
        <v>0</v>
      </c>
    </row>
    <row r="26" spans="1:6">
      <c r="A26" s="3">
        <v>42083</v>
      </c>
      <c r="B26" s="2">
        <v>1.9175000000000001E-2</v>
      </c>
      <c r="C26" s="1">
        <f t="shared" si="1"/>
        <v>3</v>
      </c>
      <c r="D26" t="str">
        <f t="shared" si="0"/>
        <v>W</v>
      </c>
      <c r="E26">
        <f t="shared" si="2"/>
        <v>1</v>
      </c>
      <c r="F26" t="b">
        <f t="shared" si="3"/>
        <v>1</v>
      </c>
    </row>
    <row r="27" spans="1:6">
      <c r="A27" s="3">
        <v>42086</v>
      </c>
      <c r="B27" s="2">
        <v>1.4919E-2</v>
      </c>
      <c r="C27" s="1">
        <f t="shared" si="1"/>
        <v>3</v>
      </c>
      <c r="D27" t="str">
        <f t="shared" si="0"/>
        <v>W</v>
      </c>
      <c r="E27">
        <f t="shared" si="2"/>
        <v>1</v>
      </c>
      <c r="F27" t="b">
        <f t="shared" si="3"/>
        <v>1</v>
      </c>
    </row>
    <row r="28" spans="1:6">
      <c r="A28" s="3">
        <v>42087</v>
      </c>
      <c r="B28" s="2">
        <v>-1.3608E-2</v>
      </c>
      <c r="C28" s="1">
        <f t="shared" si="1"/>
        <v>3</v>
      </c>
      <c r="D28" t="str">
        <f t="shared" si="0"/>
        <v>W</v>
      </c>
      <c r="E28">
        <f t="shared" si="2"/>
        <v>1</v>
      </c>
      <c r="F28" t="b">
        <f t="shared" si="3"/>
        <v>1</v>
      </c>
    </row>
    <row r="29" spans="1:6">
      <c r="A29" s="3">
        <v>42088</v>
      </c>
      <c r="B29" s="2">
        <v>-1.285E-2</v>
      </c>
      <c r="C29" s="1">
        <f t="shared" si="1"/>
        <v>3</v>
      </c>
      <c r="D29" t="str">
        <f t="shared" si="0"/>
        <v>W</v>
      </c>
      <c r="E29">
        <f t="shared" si="2"/>
        <v>1</v>
      </c>
      <c r="F29" t="b">
        <f t="shared" si="3"/>
        <v>1</v>
      </c>
    </row>
    <row r="30" spans="1:6">
      <c r="A30" s="3">
        <v>42089</v>
      </c>
      <c r="B30" s="2">
        <v>1.4571000000000001E-2</v>
      </c>
      <c r="C30" s="1">
        <f t="shared" si="1"/>
        <v>3</v>
      </c>
      <c r="D30" t="str">
        <f t="shared" si="0"/>
        <v>W</v>
      </c>
      <c r="E30">
        <f t="shared" si="2"/>
        <v>1</v>
      </c>
      <c r="F30" t="b">
        <f t="shared" si="3"/>
        <v>1</v>
      </c>
    </row>
    <row r="31" spans="1:6">
      <c r="A31" s="3">
        <v>42090</v>
      </c>
      <c r="B31" s="2">
        <v>5.5000000000000003E-4</v>
      </c>
      <c r="C31" s="1">
        <f t="shared" si="1"/>
        <v>3</v>
      </c>
      <c r="D31" t="str">
        <f t="shared" si="0"/>
        <v>W</v>
      </c>
      <c r="E31">
        <f t="shared" si="2"/>
        <v>1</v>
      </c>
      <c r="F31" t="b">
        <f t="shared" si="3"/>
        <v>1</v>
      </c>
    </row>
    <row r="32" spans="1:6">
      <c r="A32" s="3">
        <v>42093</v>
      </c>
      <c r="B32" s="2">
        <v>3.5406E-2</v>
      </c>
      <c r="C32" s="1">
        <f t="shared" si="1"/>
        <v>2</v>
      </c>
      <c r="D32" t="str">
        <f t="shared" si="0"/>
        <v>R</v>
      </c>
      <c r="E32">
        <f t="shared" si="2"/>
        <v>3</v>
      </c>
      <c r="F32" t="b">
        <f t="shared" si="3"/>
        <v>0</v>
      </c>
    </row>
    <row r="33" spans="1:6">
      <c r="A33" s="3">
        <v>42094</v>
      </c>
      <c r="B33" s="2">
        <v>-1.0702E-2</v>
      </c>
      <c r="C33" s="1">
        <f t="shared" si="1"/>
        <v>3</v>
      </c>
      <c r="D33" t="str">
        <f t="shared" si="0"/>
        <v>W</v>
      </c>
      <c r="E33">
        <f t="shared" si="2"/>
        <v>1</v>
      </c>
      <c r="F33" t="b">
        <f t="shared" si="3"/>
        <v>0</v>
      </c>
    </row>
    <row r="34" spans="1:6">
      <c r="A34" s="3">
        <v>42095</v>
      </c>
      <c r="B34" s="2">
        <v>1.6261000000000001E-2</v>
      </c>
      <c r="C34" s="1">
        <f t="shared" si="1"/>
        <v>3</v>
      </c>
      <c r="D34" t="str">
        <f t="shared" si="0"/>
        <v>W</v>
      </c>
      <c r="E34">
        <f t="shared" si="2"/>
        <v>1</v>
      </c>
      <c r="F34" t="b">
        <f t="shared" si="3"/>
        <v>1</v>
      </c>
    </row>
    <row r="35" spans="1:6">
      <c r="A35" s="3">
        <v>42096</v>
      </c>
      <c r="B35" s="2">
        <v>-6.3619999999999996E-3</v>
      </c>
      <c r="C35" s="1">
        <f t="shared" si="1"/>
        <v>3</v>
      </c>
      <c r="D35" t="str">
        <f t="shared" si="0"/>
        <v>W</v>
      </c>
      <c r="E35">
        <f t="shared" si="2"/>
        <v>1</v>
      </c>
      <c r="F35" t="b">
        <f t="shared" si="3"/>
        <v>1</v>
      </c>
    </row>
    <row r="36" spans="1:6">
      <c r="A36" s="3">
        <v>42097</v>
      </c>
      <c r="B36" s="2">
        <v>1.2777E-2</v>
      </c>
      <c r="C36" s="1">
        <f t="shared" si="1"/>
        <v>3</v>
      </c>
      <c r="D36" t="str">
        <f t="shared" si="0"/>
        <v>W</v>
      </c>
      <c r="E36">
        <f t="shared" si="2"/>
        <v>1</v>
      </c>
      <c r="F36" t="b">
        <f t="shared" si="3"/>
        <v>1</v>
      </c>
    </row>
    <row r="37" spans="1:6">
      <c r="A37" s="3">
        <v>42101</v>
      </c>
      <c r="B37" s="2">
        <v>2.5654E-2</v>
      </c>
      <c r="C37" s="1">
        <f t="shared" si="1"/>
        <v>2</v>
      </c>
      <c r="D37" t="str">
        <f t="shared" si="0"/>
        <v>R</v>
      </c>
      <c r="E37">
        <f t="shared" si="2"/>
        <v>3</v>
      </c>
      <c r="F37" t="b">
        <f t="shared" si="3"/>
        <v>0</v>
      </c>
    </row>
    <row r="38" spans="1:6">
      <c r="A38" s="3">
        <v>42102</v>
      </c>
      <c r="B38" s="2">
        <v>2.1673999999999999E-2</v>
      </c>
      <c r="C38" s="1">
        <f t="shared" si="1"/>
        <v>2</v>
      </c>
      <c r="D38" t="str">
        <f t="shared" si="0"/>
        <v>R</v>
      </c>
      <c r="E38">
        <f t="shared" si="2"/>
        <v>3</v>
      </c>
      <c r="F38" t="b">
        <f t="shared" si="3"/>
        <v>0</v>
      </c>
    </row>
    <row r="39" spans="1:6">
      <c r="A39" s="3">
        <v>42103</v>
      </c>
      <c r="B39" s="2">
        <v>-6.8789999999999997E-3</v>
      </c>
      <c r="C39" s="1">
        <f t="shared" si="1"/>
        <v>3</v>
      </c>
      <c r="D39" t="str">
        <f t="shared" si="0"/>
        <v>W</v>
      </c>
      <c r="E39">
        <f t="shared" si="2"/>
        <v>1</v>
      </c>
      <c r="F39" t="b">
        <f t="shared" si="3"/>
        <v>0</v>
      </c>
    </row>
    <row r="40" spans="1:6">
      <c r="A40" s="3">
        <v>42104</v>
      </c>
      <c r="B40" s="2">
        <v>1.8703000000000001E-2</v>
      </c>
      <c r="C40" s="1">
        <f t="shared" si="1"/>
        <v>3</v>
      </c>
      <c r="D40" t="str">
        <f t="shared" si="0"/>
        <v>W</v>
      </c>
      <c r="E40">
        <f t="shared" si="2"/>
        <v>1</v>
      </c>
      <c r="F40" t="b">
        <f t="shared" si="3"/>
        <v>1</v>
      </c>
    </row>
    <row r="41" spans="1:6">
      <c r="A41" s="3">
        <v>42107</v>
      </c>
      <c r="B41" s="2">
        <v>1.8255E-2</v>
      </c>
      <c r="C41" s="1">
        <f t="shared" si="1"/>
        <v>3</v>
      </c>
      <c r="D41" t="str">
        <f t="shared" si="0"/>
        <v>W</v>
      </c>
      <c r="E41">
        <f t="shared" si="2"/>
        <v>1</v>
      </c>
      <c r="F41" t="b">
        <f t="shared" si="3"/>
        <v>1</v>
      </c>
    </row>
    <row r="42" spans="1:6">
      <c r="A42" s="3">
        <v>42108</v>
      </c>
      <c r="B42" s="2">
        <v>3.7100000000000002E-3</v>
      </c>
      <c r="C42" s="1">
        <f t="shared" si="1"/>
        <v>3</v>
      </c>
      <c r="D42" t="str">
        <f t="shared" si="0"/>
        <v>W</v>
      </c>
      <c r="E42">
        <f t="shared" si="2"/>
        <v>1</v>
      </c>
      <c r="F42" t="b">
        <f t="shared" si="3"/>
        <v>1</v>
      </c>
    </row>
    <row r="43" spans="1:6">
      <c r="A43" s="3">
        <v>42109</v>
      </c>
      <c r="B43" s="2">
        <v>2.9399999999999999E-4</v>
      </c>
      <c r="C43" s="1">
        <f t="shared" si="1"/>
        <v>3</v>
      </c>
      <c r="D43" t="str">
        <f t="shared" si="0"/>
        <v>W</v>
      </c>
      <c r="E43">
        <f t="shared" si="2"/>
        <v>1</v>
      </c>
      <c r="F43" t="b">
        <f t="shared" si="3"/>
        <v>1</v>
      </c>
    </row>
    <row r="44" spans="1:6">
      <c r="A44" s="3">
        <v>42110</v>
      </c>
      <c r="B44" s="2">
        <v>4.2576000000000003E-2</v>
      </c>
      <c r="C44" s="1">
        <f t="shared" si="1"/>
        <v>2</v>
      </c>
      <c r="D44" t="str">
        <f t="shared" si="0"/>
        <v>R</v>
      </c>
      <c r="E44">
        <f t="shared" si="2"/>
        <v>3</v>
      </c>
      <c r="F44" t="b">
        <f t="shared" si="3"/>
        <v>0</v>
      </c>
    </row>
    <row r="45" spans="1:6">
      <c r="A45" s="3">
        <v>42111</v>
      </c>
      <c r="B45" s="2">
        <v>1.6344999999999998E-2</v>
      </c>
      <c r="C45" s="1">
        <f t="shared" si="1"/>
        <v>3</v>
      </c>
      <c r="D45" t="str">
        <f t="shared" si="0"/>
        <v>W</v>
      </c>
      <c r="E45">
        <f t="shared" si="2"/>
        <v>1</v>
      </c>
      <c r="F45" t="b">
        <f t="shared" si="3"/>
        <v>0</v>
      </c>
    </row>
    <row r="46" spans="1:6">
      <c r="A46" s="3">
        <v>42114</v>
      </c>
      <c r="B46" s="2">
        <v>-2.1905000000000001E-2</v>
      </c>
      <c r="C46" s="1">
        <f t="shared" si="1"/>
        <v>4</v>
      </c>
      <c r="D46" t="str">
        <f t="shared" si="0"/>
        <v>G</v>
      </c>
      <c r="E46">
        <f t="shared" si="2"/>
        <v>2</v>
      </c>
      <c r="F46" t="b">
        <f t="shared" si="3"/>
        <v>0</v>
      </c>
    </row>
    <row r="47" spans="1:6">
      <c r="A47" s="3">
        <v>42115</v>
      </c>
      <c r="B47" s="2">
        <v>1.5769999999999999E-2</v>
      </c>
      <c r="C47" s="1">
        <f t="shared" si="1"/>
        <v>3</v>
      </c>
      <c r="D47" t="str">
        <f t="shared" si="0"/>
        <v>W</v>
      </c>
      <c r="E47">
        <f t="shared" si="2"/>
        <v>1</v>
      </c>
      <c r="F47" t="b">
        <f t="shared" si="3"/>
        <v>0</v>
      </c>
    </row>
    <row r="48" spans="1:6">
      <c r="A48" s="3">
        <v>42116</v>
      </c>
      <c r="B48" s="2">
        <v>2.6398999999999999E-2</v>
      </c>
      <c r="C48" s="1">
        <f t="shared" si="1"/>
        <v>2</v>
      </c>
      <c r="D48" t="str">
        <f t="shared" si="0"/>
        <v>R</v>
      </c>
      <c r="E48">
        <f t="shared" si="2"/>
        <v>3</v>
      </c>
      <c r="F48" t="b">
        <f t="shared" si="3"/>
        <v>0</v>
      </c>
    </row>
    <row r="49" spans="1:6">
      <c r="A49" s="3">
        <v>42117</v>
      </c>
      <c r="B49" s="2">
        <v>-7.8270000000000006E-3</v>
      </c>
      <c r="C49" s="1">
        <f t="shared" si="1"/>
        <v>3</v>
      </c>
      <c r="D49" t="str">
        <f t="shared" si="0"/>
        <v>W</v>
      </c>
      <c r="E49">
        <f t="shared" si="2"/>
        <v>1</v>
      </c>
      <c r="F49" t="b">
        <f t="shared" si="3"/>
        <v>0</v>
      </c>
    </row>
    <row r="50" spans="1:6">
      <c r="A50" s="3">
        <v>42118</v>
      </c>
      <c r="B50" s="2">
        <v>-1.5103999999999999E-2</v>
      </c>
      <c r="C50" s="1">
        <f t="shared" si="1"/>
        <v>3</v>
      </c>
      <c r="D50" t="str">
        <f t="shared" si="0"/>
        <v>W</v>
      </c>
      <c r="E50">
        <f t="shared" si="2"/>
        <v>1</v>
      </c>
      <c r="F50" t="b">
        <f t="shared" si="3"/>
        <v>1</v>
      </c>
    </row>
    <row r="51" spans="1:6">
      <c r="A51" s="3">
        <v>42121</v>
      </c>
      <c r="B51" s="2">
        <v>2.6209E-2</v>
      </c>
      <c r="C51" s="1">
        <f t="shared" si="1"/>
        <v>2</v>
      </c>
      <c r="D51" t="str">
        <f t="shared" si="0"/>
        <v>R</v>
      </c>
      <c r="E51">
        <f t="shared" si="2"/>
        <v>3</v>
      </c>
      <c r="F51" t="b">
        <f t="shared" si="3"/>
        <v>0</v>
      </c>
    </row>
    <row r="52" spans="1:6">
      <c r="A52" s="3">
        <v>42122</v>
      </c>
      <c r="B52" s="2">
        <v>-7.8960000000000002E-3</v>
      </c>
      <c r="C52" s="1">
        <f t="shared" si="1"/>
        <v>3</v>
      </c>
      <c r="D52" t="str">
        <f t="shared" si="0"/>
        <v>W</v>
      </c>
      <c r="E52">
        <f t="shared" si="2"/>
        <v>1</v>
      </c>
      <c r="F52" t="b">
        <f t="shared" si="3"/>
        <v>0</v>
      </c>
    </row>
    <row r="53" spans="1:6">
      <c r="A53" s="3">
        <v>42123</v>
      </c>
      <c r="B53" s="2">
        <v>2.9E-4</v>
      </c>
      <c r="C53" s="1">
        <f t="shared" si="1"/>
        <v>3</v>
      </c>
      <c r="D53" t="str">
        <f t="shared" si="0"/>
        <v>W</v>
      </c>
      <c r="E53">
        <f t="shared" si="2"/>
        <v>1</v>
      </c>
      <c r="F53" t="b">
        <f t="shared" si="3"/>
        <v>1</v>
      </c>
    </row>
    <row r="54" spans="1:6">
      <c r="A54" s="3">
        <v>42124</v>
      </c>
      <c r="B54" s="2">
        <v>-9.9880000000000004E-3</v>
      </c>
      <c r="C54" s="1">
        <f t="shared" si="1"/>
        <v>3</v>
      </c>
      <c r="D54" t="str">
        <f t="shared" si="0"/>
        <v>W</v>
      </c>
      <c r="E54">
        <f t="shared" si="2"/>
        <v>1</v>
      </c>
      <c r="F54" t="b">
        <f t="shared" si="3"/>
        <v>1</v>
      </c>
    </row>
    <row r="55" spans="1:6">
      <c r="A55" s="3">
        <v>42128</v>
      </c>
      <c r="B55" s="2">
        <v>6.6189999999999999E-3</v>
      </c>
      <c r="C55" s="1">
        <f t="shared" si="1"/>
        <v>3</v>
      </c>
      <c r="D55" t="str">
        <f t="shared" si="0"/>
        <v>W</v>
      </c>
      <c r="E55">
        <f t="shared" si="2"/>
        <v>1</v>
      </c>
      <c r="F55" t="b">
        <f t="shared" si="3"/>
        <v>1</v>
      </c>
    </row>
    <row r="56" spans="1:6">
      <c r="A56" s="3">
        <v>42129</v>
      </c>
      <c r="B56" s="2">
        <v>-3.7650000000000003E-2</v>
      </c>
      <c r="C56" s="1">
        <f t="shared" si="1"/>
        <v>4</v>
      </c>
      <c r="D56" t="str">
        <f t="shared" si="0"/>
        <v>G</v>
      </c>
      <c r="E56">
        <f t="shared" si="2"/>
        <v>2</v>
      </c>
      <c r="F56" t="b">
        <f t="shared" si="3"/>
        <v>0</v>
      </c>
    </row>
    <row r="57" spans="1:6">
      <c r="A57" s="3">
        <v>42130</v>
      </c>
      <c r="B57" s="2">
        <v>-3.1099999999999999E-3</v>
      </c>
      <c r="C57" s="1">
        <f t="shared" si="1"/>
        <v>3</v>
      </c>
      <c r="D57" t="str">
        <f t="shared" si="0"/>
        <v>W</v>
      </c>
      <c r="E57">
        <f t="shared" si="2"/>
        <v>1</v>
      </c>
      <c r="F57" t="b">
        <f t="shared" si="3"/>
        <v>0</v>
      </c>
    </row>
    <row r="58" spans="1:6">
      <c r="A58" s="3">
        <v>42131</v>
      </c>
      <c r="B58" s="2">
        <v>-1.4061000000000001E-2</v>
      </c>
      <c r="C58" s="1">
        <f t="shared" si="1"/>
        <v>3</v>
      </c>
      <c r="D58" t="str">
        <f t="shared" si="0"/>
        <v>W</v>
      </c>
      <c r="E58">
        <f t="shared" si="2"/>
        <v>1</v>
      </c>
      <c r="F58" t="b">
        <f t="shared" si="3"/>
        <v>1</v>
      </c>
    </row>
    <row r="59" spans="1:6">
      <c r="A59" s="3">
        <v>42132</v>
      </c>
      <c r="B59" s="2">
        <v>5.032E-3</v>
      </c>
      <c r="C59" s="1">
        <f t="shared" si="1"/>
        <v>3</v>
      </c>
      <c r="D59" t="str">
        <f t="shared" si="0"/>
        <v>W</v>
      </c>
      <c r="E59">
        <f t="shared" si="2"/>
        <v>1</v>
      </c>
      <c r="F59" t="b">
        <f t="shared" si="3"/>
        <v>1</v>
      </c>
    </row>
    <row r="60" spans="1:6">
      <c r="A60" s="3">
        <v>42135</v>
      </c>
      <c r="B60" s="2">
        <v>1.8865E-2</v>
      </c>
      <c r="C60" s="1">
        <f t="shared" si="1"/>
        <v>3</v>
      </c>
      <c r="D60" t="str">
        <f t="shared" si="0"/>
        <v>W</v>
      </c>
      <c r="E60">
        <f t="shared" si="2"/>
        <v>1</v>
      </c>
      <c r="F60" t="b">
        <f t="shared" si="3"/>
        <v>1</v>
      </c>
    </row>
    <row r="61" spans="1:6">
      <c r="A61" s="3">
        <v>42136</v>
      </c>
      <c r="B61" s="2">
        <v>6.0520000000000001E-3</v>
      </c>
      <c r="C61" s="1">
        <f t="shared" si="1"/>
        <v>3</v>
      </c>
      <c r="D61" t="str">
        <f t="shared" si="0"/>
        <v>W</v>
      </c>
      <c r="E61">
        <f t="shared" si="2"/>
        <v>1</v>
      </c>
      <c r="F61" t="b">
        <f t="shared" si="3"/>
        <v>1</v>
      </c>
    </row>
    <row r="62" spans="1:6">
      <c r="A62" s="3">
        <v>42137</v>
      </c>
      <c r="B62" s="2">
        <v>-1.4747E-2</v>
      </c>
      <c r="C62" s="1">
        <f t="shared" si="1"/>
        <v>3</v>
      </c>
      <c r="D62" t="str">
        <f t="shared" si="0"/>
        <v>W</v>
      </c>
      <c r="E62">
        <f t="shared" si="2"/>
        <v>1</v>
      </c>
      <c r="F62" t="b">
        <f t="shared" si="3"/>
        <v>1</v>
      </c>
    </row>
    <row r="63" spans="1:6">
      <c r="A63" s="3">
        <v>42138</v>
      </c>
      <c r="B63" s="2">
        <v>-4.0509999999999999E-3</v>
      </c>
      <c r="C63" s="1">
        <f t="shared" si="1"/>
        <v>3</v>
      </c>
      <c r="D63" t="str">
        <f t="shared" si="0"/>
        <v>W</v>
      </c>
      <c r="E63">
        <f t="shared" si="2"/>
        <v>1</v>
      </c>
      <c r="F63" t="b">
        <f t="shared" si="3"/>
        <v>1</v>
      </c>
    </row>
    <row r="64" spans="1:6">
      <c r="A64" s="3">
        <v>42139</v>
      </c>
      <c r="B64" s="2">
        <v>-2.1787000000000001E-2</v>
      </c>
      <c r="C64" s="1">
        <f t="shared" si="1"/>
        <v>4</v>
      </c>
      <c r="D64" t="str">
        <f t="shared" si="0"/>
        <v>G</v>
      </c>
      <c r="E64">
        <f t="shared" si="2"/>
        <v>2</v>
      </c>
      <c r="F64" t="b">
        <f t="shared" si="3"/>
        <v>0</v>
      </c>
    </row>
    <row r="65" spans="1:6">
      <c r="A65" s="3">
        <v>42142</v>
      </c>
      <c r="B65" s="2">
        <v>-2.0265999999999999E-2</v>
      </c>
      <c r="C65" s="1">
        <f t="shared" si="1"/>
        <v>4</v>
      </c>
      <c r="D65" t="str">
        <f t="shared" si="0"/>
        <v>G</v>
      </c>
      <c r="E65">
        <f t="shared" si="2"/>
        <v>2</v>
      </c>
      <c r="F65" t="b">
        <f t="shared" si="3"/>
        <v>0</v>
      </c>
    </row>
    <row r="66" spans="1:6">
      <c r="A66" s="3">
        <v>42143</v>
      </c>
      <c r="B66" s="2">
        <v>3.9253000000000003E-2</v>
      </c>
      <c r="C66" s="1">
        <f t="shared" si="1"/>
        <v>2</v>
      </c>
      <c r="D66" t="str">
        <f t="shared" ref="D66:D129" si="4">IF(B66&gt;0.02,"R",IF(B66&lt;-0.02,"G","W"))</f>
        <v>R</v>
      </c>
      <c r="E66">
        <f t="shared" si="2"/>
        <v>3</v>
      </c>
      <c r="F66" t="b">
        <f t="shared" si="3"/>
        <v>0</v>
      </c>
    </row>
    <row r="67" spans="1:6">
      <c r="A67" s="3">
        <v>42144</v>
      </c>
      <c r="B67" s="2">
        <v>2.1710000000000002E-3</v>
      </c>
      <c r="C67" s="1">
        <f t="shared" ref="C67:C130" si="5">IF(B67&gt;0.06,1,IF(AND(B67&gt;0.02,B67&lt;=0.06),2,IF(AND(B67&gt;-0.02,B67&lt;=0.02),3,IF(AND(B67&gt;-0.06,B67&lt;=-0.02),4,5))))</f>
        <v>3</v>
      </c>
      <c r="D67" t="str">
        <f t="shared" si="4"/>
        <v>W</v>
      </c>
      <c r="E67">
        <f t="shared" ref="E67:E130" si="6">IF(D67="W",1,IF(D67="G",2,3))</f>
        <v>1</v>
      </c>
      <c r="F67" t="b">
        <f t="shared" si="3"/>
        <v>0</v>
      </c>
    </row>
    <row r="68" spans="1:6">
      <c r="A68" s="3">
        <v>42145</v>
      </c>
      <c r="B68" s="2">
        <v>8.9820000000000004E-3</v>
      </c>
      <c r="C68" s="1">
        <f t="shared" si="5"/>
        <v>3</v>
      </c>
      <c r="D68" t="str">
        <f t="shared" si="4"/>
        <v>W</v>
      </c>
      <c r="E68">
        <f t="shared" si="6"/>
        <v>1</v>
      </c>
      <c r="F68" t="b">
        <f t="shared" ref="F68:F131" si="7">AND(D68="W",D67="W")</f>
        <v>1</v>
      </c>
    </row>
    <row r="69" spans="1:6">
      <c r="A69" s="3">
        <v>42146</v>
      </c>
      <c r="B69" s="2">
        <v>3.1088000000000001E-2</v>
      </c>
      <c r="C69" s="1">
        <f t="shared" si="5"/>
        <v>2</v>
      </c>
      <c r="D69" t="str">
        <f t="shared" si="4"/>
        <v>R</v>
      </c>
      <c r="E69">
        <f t="shared" si="6"/>
        <v>3</v>
      </c>
      <c r="F69" t="b">
        <f t="shared" si="7"/>
        <v>0</v>
      </c>
    </row>
    <row r="70" spans="1:6">
      <c r="A70" s="3">
        <v>42149</v>
      </c>
      <c r="B70" s="2">
        <v>3.1116000000000001E-2</v>
      </c>
      <c r="C70" s="1">
        <f t="shared" si="5"/>
        <v>2</v>
      </c>
      <c r="D70" t="str">
        <f t="shared" si="4"/>
        <v>R</v>
      </c>
      <c r="E70">
        <f t="shared" si="6"/>
        <v>3</v>
      </c>
      <c r="F70" t="b">
        <f t="shared" si="7"/>
        <v>0</v>
      </c>
    </row>
    <row r="71" spans="1:6">
      <c r="A71" s="3">
        <v>42150</v>
      </c>
      <c r="B71" s="2">
        <v>1.094E-2</v>
      </c>
      <c r="C71" s="1">
        <f t="shared" si="5"/>
        <v>3</v>
      </c>
      <c r="D71" t="str">
        <f t="shared" si="4"/>
        <v>W</v>
      </c>
      <c r="E71">
        <f t="shared" si="6"/>
        <v>1</v>
      </c>
      <c r="F71" t="b">
        <f t="shared" si="7"/>
        <v>0</v>
      </c>
    </row>
    <row r="72" spans="1:6">
      <c r="A72" s="3">
        <v>42151</v>
      </c>
      <c r="B72" s="2">
        <v>-1.2359E-2</v>
      </c>
      <c r="C72" s="1">
        <f t="shared" si="5"/>
        <v>3</v>
      </c>
      <c r="D72" t="str">
        <f t="shared" si="4"/>
        <v>W</v>
      </c>
      <c r="E72">
        <f t="shared" si="6"/>
        <v>1</v>
      </c>
      <c r="F72" t="b">
        <f t="shared" si="7"/>
        <v>1</v>
      </c>
    </row>
    <row r="73" spans="1:6">
      <c r="A73" s="3">
        <v>42152</v>
      </c>
      <c r="B73" s="2">
        <v>-6.5809999999999994E-2</v>
      </c>
      <c r="C73" s="1">
        <f t="shared" si="5"/>
        <v>5</v>
      </c>
      <c r="D73" t="str">
        <f t="shared" si="4"/>
        <v>G</v>
      </c>
      <c r="E73">
        <f t="shared" si="6"/>
        <v>2</v>
      </c>
      <c r="F73" t="b">
        <f t="shared" si="7"/>
        <v>0</v>
      </c>
    </row>
    <row r="74" spans="1:6">
      <c r="A74" s="3">
        <v>42153</v>
      </c>
      <c r="B74" s="2">
        <v>-4.2519999999999997E-3</v>
      </c>
      <c r="C74" s="1">
        <f t="shared" si="5"/>
        <v>3</v>
      </c>
      <c r="D74" t="str">
        <f t="shared" si="4"/>
        <v>W</v>
      </c>
      <c r="E74">
        <f t="shared" si="6"/>
        <v>1</v>
      </c>
      <c r="F74" t="b">
        <f t="shared" si="7"/>
        <v>0</v>
      </c>
    </row>
    <row r="75" spans="1:6">
      <c r="A75" s="3">
        <v>42156</v>
      </c>
      <c r="B75" s="2">
        <v>4.2742000000000002E-2</v>
      </c>
      <c r="C75" s="1">
        <f t="shared" si="5"/>
        <v>2</v>
      </c>
      <c r="D75" t="str">
        <f t="shared" si="4"/>
        <v>R</v>
      </c>
      <c r="E75">
        <f t="shared" si="6"/>
        <v>3</v>
      </c>
      <c r="F75" t="b">
        <f t="shared" si="7"/>
        <v>0</v>
      </c>
    </row>
    <row r="76" spans="1:6">
      <c r="A76" s="3">
        <v>42157</v>
      </c>
      <c r="B76" s="2">
        <v>4.3119999999999999E-3</v>
      </c>
      <c r="C76" s="1">
        <f t="shared" si="5"/>
        <v>3</v>
      </c>
      <c r="D76" t="str">
        <f t="shared" si="4"/>
        <v>W</v>
      </c>
      <c r="E76">
        <f t="shared" si="6"/>
        <v>1</v>
      </c>
      <c r="F76" t="b">
        <f t="shared" si="7"/>
        <v>0</v>
      </c>
    </row>
    <row r="77" spans="1:6">
      <c r="A77" s="3">
        <v>42158</v>
      </c>
      <c r="B77" s="2">
        <v>-6.1019999999999998E-3</v>
      </c>
      <c r="C77" s="1">
        <f t="shared" si="5"/>
        <v>3</v>
      </c>
      <c r="D77" t="str">
        <f t="shared" si="4"/>
        <v>W</v>
      </c>
      <c r="E77">
        <f t="shared" si="6"/>
        <v>1</v>
      </c>
      <c r="F77" t="b">
        <f t="shared" si="7"/>
        <v>1</v>
      </c>
    </row>
    <row r="78" spans="1:6">
      <c r="A78" s="3">
        <v>42159</v>
      </c>
      <c r="B78" s="2">
        <v>1.8713E-2</v>
      </c>
      <c r="C78" s="1">
        <f t="shared" si="5"/>
        <v>3</v>
      </c>
      <c r="D78" t="str">
        <f t="shared" si="4"/>
        <v>W</v>
      </c>
      <c r="E78">
        <f t="shared" si="6"/>
        <v>1</v>
      </c>
      <c r="F78" t="b">
        <f t="shared" si="7"/>
        <v>1</v>
      </c>
    </row>
    <row r="79" spans="1:6">
      <c r="A79" s="3">
        <v>42160</v>
      </c>
      <c r="B79" s="2">
        <v>1.503E-3</v>
      </c>
      <c r="C79" s="1">
        <f t="shared" si="5"/>
        <v>3</v>
      </c>
      <c r="D79" t="str">
        <f t="shared" si="4"/>
        <v>W</v>
      </c>
      <c r="E79">
        <f t="shared" si="6"/>
        <v>1</v>
      </c>
      <c r="F79" t="b">
        <f t="shared" si="7"/>
        <v>1</v>
      </c>
    </row>
    <row r="80" spans="1:6">
      <c r="A80" s="3">
        <v>42163</v>
      </c>
      <c r="B80" s="2">
        <v>4.6828000000000002E-2</v>
      </c>
      <c r="C80" s="1">
        <f t="shared" si="5"/>
        <v>2</v>
      </c>
      <c r="D80" t="str">
        <f t="shared" si="4"/>
        <v>R</v>
      </c>
      <c r="E80">
        <f t="shared" si="6"/>
        <v>3</v>
      </c>
      <c r="F80" t="b">
        <f t="shared" si="7"/>
        <v>0</v>
      </c>
    </row>
    <row r="81" spans="1:6">
      <c r="A81" s="3">
        <v>42164</v>
      </c>
      <c r="B81" s="2">
        <v>-1.2926999999999999E-2</v>
      </c>
      <c r="C81" s="1">
        <f t="shared" si="5"/>
        <v>3</v>
      </c>
      <c r="D81" t="str">
        <f t="shared" si="4"/>
        <v>W</v>
      </c>
      <c r="E81">
        <f t="shared" si="6"/>
        <v>1</v>
      </c>
      <c r="F81" t="b">
        <f t="shared" si="7"/>
        <v>0</v>
      </c>
    </row>
    <row r="82" spans="1:6">
      <c r="A82" s="3">
        <v>42165</v>
      </c>
      <c r="B82" s="2">
        <v>-1.2775E-2</v>
      </c>
      <c r="C82" s="1">
        <f t="shared" si="5"/>
        <v>3</v>
      </c>
      <c r="D82" t="str">
        <f t="shared" si="4"/>
        <v>W</v>
      </c>
      <c r="E82">
        <f t="shared" si="6"/>
        <v>1</v>
      </c>
      <c r="F82" t="b">
        <f t="shared" si="7"/>
        <v>1</v>
      </c>
    </row>
    <row r="83" spans="1:6">
      <c r="A83" s="3">
        <v>42166</v>
      </c>
      <c r="B83" s="2">
        <v>-6.9030000000000003E-3</v>
      </c>
      <c r="C83" s="1">
        <f t="shared" si="5"/>
        <v>3</v>
      </c>
      <c r="D83" t="str">
        <f t="shared" si="4"/>
        <v>W</v>
      </c>
      <c r="E83">
        <f t="shared" si="6"/>
        <v>1</v>
      </c>
      <c r="F83" t="b">
        <f t="shared" si="7"/>
        <v>1</v>
      </c>
    </row>
    <row r="84" spans="1:6">
      <c r="A84" s="3">
        <v>42167</v>
      </c>
      <c r="B84" s="2">
        <v>9.3599999999999998E-4</v>
      </c>
      <c r="C84" s="1">
        <f t="shared" si="5"/>
        <v>3</v>
      </c>
      <c r="D84" t="str">
        <f t="shared" si="4"/>
        <v>W</v>
      </c>
      <c r="E84">
        <f t="shared" si="6"/>
        <v>1</v>
      </c>
      <c r="F84" t="b">
        <f t="shared" si="7"/>
        <v>1</v>
      </c>
    </row>
    <row r="85" spans="1:6">
      <c r="A85" s="3">
        <v>42170</v>
      </c>
      <c r="B85" s="2">
        <v>-2.6197999999999999E-2</v>
      </c>
      <c r="C85" s="1">
        <f t="shared" si="5"/>
        <v>4</v>
      </c>
      <c r="D85" t="str">
        <f t="shared" si="4"/>
        <v>G</v>
      </c>
      <c r="E85">
        <f t="shared" si="6"/>
        <v>2</v>
      </c>
      <c r="F85" t="b">
        <f t="shared" si="7"/>
        <v>0</v>
      </c>
    </row>
    <row r="86" spans="1:6">
      <c r="A86" s="3">
        <v>42171</v>
      </c>
      <c r="B86" s="2">
        <v>-2.5388000000000001E-2</v>
      </c>
      <c r="C86" s="1">
        <f t="shared" si="5"/>
        <v>4</v>
      </c>
      <c r="D86" t="str">
        <f t="shared" si="4"/>
        <v>G</v>
      </c>
      <c r="E86">
        <f t="shared" si="6"/>
        <v>2</v>
      </c>
      <c r="F86" t="b">
        <f t="shared" si="7"/>
        <v>0</v>
      </c>
    </row>
    <row r="87" spans="1:6">
      <c r="A87" s="3">
        <v>42172</v>
      </c>
      <c r="B87" s="2">
        <v>1.0081E-2</v>
      </c>
      <c r="C87" s="1">
        <f t="shared" si="5"/>
        <v>3</v>
      </c>
      <c r="D87" t="str">
        <f t="shared" si="4"/>
        <v>W</v>
      </c>
      <c r="E87">
        <f t="shared" si="6"/>
        <v>1</v>
      </c>
      <c r="F87" t="b">
        <f t="shared" si="7"/>
        <v>0</v>
      </c>
    </row>
    <row r="88" spans="1:6">
      <c r="A88" s="3">
        <v>42173</v>
      </c>
      <c r="B88" s="2">
        <v>-4.4593000000000001E-2</v>
      </c>
      <c r="C88" s="1">
        <f t="shared" si="5"/>
        <v>4</v>
      </c>
      <c r="D88" t="str">
        <f t="shared" si="4"/>
        <v>G</v>
      </c>
      <c r="E88">
        <f t="shared" si="6"/>
        <v>2</v>
      </c>
      <c r="F88" t="b">
        <f t="shared" si="7"/>
        <v>0</v>
      </c>
    </row>
    <row r="89" spans="1:6">
      <c r="A89" s="3">
        <v>42174</v>
      </c>
      <c r="B89" s="2">
        <v>-5.3913000000000003E-2</v>
      </c>
      <c r="C89" s="1">
        <f t="shared" si="5"/>
        <v>4</v>
      </c>
      <c r="D89" t="str">
        <f t="shared" si="4"/>
        <v>G</v>
      </c>
      <c r="E89">
        <f t="shared" si="6"/>
        <v>2</v>
      </c>
      <c r="F89" t="b">
        <f t="shared" si="7"/>
        <v>0</v>
      </c>
    </row>
    <row r="90" spans="1:6">
      <c r="A90" s="3">
        <v>42178</v>
      </c>
      <c r="B90" s="2">
        <v>3.4483E-2</v>
      </c>
      <c r="C90" s="1">
        <f t="shared" si="5"/>
        <v>2</v>
      </c>
      <c r="D90" t="str">
        <f t="shared" si="4"/>
        <v>R</v>
      </c>
      <c r="E90">
        <f t="shared" si="6"/>
        <v>3</v>
      </c>
      <c r="F90" t="b">
        <f t="shared" si="7"/>
        <v>0</v>
      </c>
    </row>
    <row r="91" spans="1:6">
      <c r="A91" s="3">
        <v>42179</v>
      </c>
      <c r="B91" s="2">
        <v>1.4012E-2</v>
      </c>
      <c r="C91" s="1">
        <f t="shared" si="5"/>
        <v>3</v>
      </c>
      <c r="D91" t="str">
        <f t="shared" si="4"/>
        <v>W</v>
      </c>
      <c r="E91">
        <f t="shared" si="6"/>
        <v>1</v>
      </c>
      <c r="F91" t="b">
        <f t="shared" si="7"/>
        <v>0</v>
      </c>
    </row>
    <row r="92" spans="1:6">
      <c r="A92" s="3">
        <v>42180</v>
      </c>
      <c r="B92" s="2">
        <v>-3.3250000000000002E-2</v>
      </c>
      <c r="C92" s="1">
        <f t="shared" si="5"/>
        <v>4</v>
      </c>
      <c r="D92" t="str">
        <f t="shared" si="4"/>
        <v>G</v>
      </c>
      <c r="E92">
        <f t="shared" si="6"/>
        <v>2</v>
      </c>
      <c r="F92" t="b">
        <f t="shared" si="7"/>
        <v>0</v>
      </c>
    </row>
    <row r="93" spans="1:6">
      <c r="A93" s="3">
        <v>42181</v>
      </c>
      <c r="B93" s="2">
        <v>-7.0413000000000003E-2</v>
      </c>
      <c r="C93" s="1">
        <f t="shared" si="5"/>
        <v>5</v>
      </c>
      <c r="D93" t="str">
        <f t="shared" si="4"/>
        <v>G</v>
      </c>
      <c r="E93">
        <f t="shared" si="6"/>
        <v>2</v>
      </c>
      <c r="F93" t="b">
        <f t="shared" si="7"/>
        <v>0</v>
      </c>
    </row>
    <row r="94" spans="1:6">
      <c r="A94" s="3">
        <v>42184</v>
      </c>
      <c r="B94" s="2">
        <v>-2.1312999999999999E-2</v>
      </c>
      <c r="C94" s="1">
        <f t="shared" si="5"/>
        <v>4</v>
      </c>
      <c r="D94" t="str">
        <f t="shared" si="4"/>
        <v>G</v>
      </c>
      <c r="E94">
        <f t="shared" si="6"/>
        <v>2</v>
      </c>
      <c r="F94" t="b">
        <f t="shared" si="7"/>
        <v>0</v>
      </c>
    </row>
    <row r="95" spans="1:6">
      <c r="A95" s="3">
        <v>42185</v>
      </c>
      <c r="B95" s="2">
        <v>7.1556999999999996E-2</v>
      </c>
      <c r="C95" s="1">
        <f t="shared" si="5"/>
        <v>1</v>
      </c>
      <c r="D95" t="str">
        <f t="shared" si="4"/>
        <v>R</v>
      </c>
      <c r="E95">
        <f t="shared" si="6"/>
        <v>3</v>
      </c>
      <c r="F95" t="b">
        <f t="shared" si="7"/>
        <v>0</v>
      </c>
    </row>
    <row r="96" spans="1:6">
      <c r="A96" s="3">
        <v>42186</v>
      </c>
      <c r="B96" s="2">
        <v>-4.6403E-2</v>
      </c>
      <c r="C96" s="1">
        <f t="shared" si="5"/>
        <v>4</v>
      </c>
      <c r="D96" t="str">
        <f t="shared" si="4"/>
        <v>G</v>
      </c>
      <c r="E96">
        <f t="shared" si="6"/>
        <v>2</v>
      </c>
      <c r="F96" t="b">
        <f t="shared" si="7"/>
        <v>0</v>
      </c>
    </row>
    <row r="97" spans="1:6">
      <c r="A97" s="3">
        <v>42187</v>
      </c>
      <c r="B97" s="2">
        <v>-8.2579999999999997E-3</v>
      </c>
      <c r="C97" s="1">
        <f t="shared" si="5"/>
        <v>3</v>
      </c>
      <c r="D97" t="str">
        <f t="shared" si="4"/>
        <v>W</v>
      </c>
      <c r="E97">
        <f t="shared" si="6"/>
        <v>1</v>
      </c>
      <c r="F97" t="b">
        <f t="shared" si="7"/>
        <v>0</v>
      </c>
    </row>
    <row r="98" spans="1:6">
      <c r="A98" s="3">
        <v>42188</v>
      </c>
      <c r="B98" s="2">
        <v>-4.8625000000000002E-2</v>
      </c>
      <c r="C98" s="1">
        <f t="shared" si="5"/>
        <v>4</v>
      </c>
      <c r="D98" t="str">
        <f t="shared" si="4"/>
        <v>G</v>
      </c>
      <c r="E98">
        <f t="shared" si="6"/>
        <v>2</v>
      </c>
      <c r="F98" t="b">
        <f t="shared" si="7"/>
        <v>0</v>
      </c>
    </row>
    <row r="99" spans="1:6">
      <c r="A99" s="3">
        <v>42191</v>
      </c>
      <c r="B99" s="2">
        <v>6.4956E-2</v>
      </c>
      <c r="C99" s="1">
        <f t="shared" si="5"/>
        <v>1</v>
      </c>
      <c r="D99" t="str">
        <f t="shared" si="4"/>
        <v>R</v>
      </c>
      <c r="E99">
        <f t="shared" si="6"/>
        <v>3</v>
      </c>
      <c r="F99" t="b">
        <f t="shared" si="7"/>
        <v>0</v>
      </c>
    </row>
    <row r="100" spans="1:6">
      <c r="A100" s="3">
        <v>42192</v>
      </c>
      <c r="B100" s="2">
        <v>2.2707999999999999E-2</v>
      </c>
      <c r="C100" s="1">
        <f t="shared" si="5"/>
        <v>2</v>
      </c>
      <c r="D100" t="str">
        <f t="shared" si="4"/>
        <v>R</v>
      </c>
      <c r="E100">
        <f t="shared" si="6"/>
        <v>3</v>
      </c>
      <c r="F100" t="b">
        <f t="shared" si="7"/>
        <v>0</v>
      </c>
    </row>
    <row r="101" spans="1:6">
      <c r="A101" s="3">
        <v>42193</v>
      </c>
      <c r="B101" s="2">
        <v>-7.2345999999999994E-2</v>
      </c>
      <c r="C101" s="1">
        <f t="shared" si="5"/>
        <v>5</v>
      </c>
      <c r="D101" t="str">
        <f t="shared" si="4"/>
        <v>G</v>
      </c>
      <c r="E101">
        <f t="shared" si="6"/>
        <v>2</v>
      </c>
      <c r="F101" t="b">
        <f t="shared" si="7"/>
        <v>0</v>
      </c>
    </row>
    <row r="102" spans="1:6">
      <c r="A102" s="3">
        <v>42194</v>
      </c>
      <c r="B102" s="2">
        <v>6.5964999999999996E-2</v>
      </c>
      <c r="C102" s="1">
        <f t="shared" si="5"/>
        <v>1</v>
      </c>
      <c r="D102" t="str">
        <f t="shared" si="4"/>
        <v>R</v>
      </c>
      <c r="E102">
        <f t="shared" si="6"/>
        <v>3</v>
      </c>
      <c r="F102" t="b">
        <f t="shared" si="7"/>
        <v>0</v>
      </c>
    </row>
    <row r="103" spans="1:6">
      <c r="A103" s="3">
        <v>42195</v>
      </c>
      <c r="B103" s="2">
        <v>4.2189999999999998E-2</v>
      </c>
      <c r="C103" s="1">
        <f t="shared" si="5"/>
        <v>2</v>
      </c>
      <c r="D103" t="str">
        <f t="shared" si="4"/>
        <v>R</v>
      </c>
      <c r="E103">
        <f t="shared" si="6"/>
        <v>3</v>
      </c>
      <c r="F103" t="b">
        <f t="shared" si="7"/>
        <v>0</v>
      </c>
    </row>
    <row r="104" spans="1:6">
      <c r="A104" s="3">
        <v>42198</v>
      </c>
      <c r="B104" s="2">
        <v>-1.0129000000000001E-2</v>
      </c>
      <c r="C104" s="1">
        <f t="shared" si="5"/>
        <v>3</v>
      </c>
      <c r="D104" t="str">
        <f t="shared" si="4"/>
        <v>W</v>
      </c>
      <c r="E104">
        <f t="shared" si="6"/>
        <v>1</v>
      </c>
      <c r="F104" t="b">
        <f t="shared" si="7"/>
        <v>0</v>
      </c>
    </row>
    <row r="105" spans="1:6">
      <c r="A105" s="3">
        <v>42199</v>
      </c>
      <c r="B105" s="2">
        <v>-3.6937999999999999E-2</v>
      </c>
      <c r="C105" s="1">
        <f t="shared" si="5"/>
        <v>4</v>
      </c>
      <c r="D105" t="str">
        <f t="shared" si="4"/>
        <v>G</v>
      </c>
      <c r="E105">
        <f t="shared" si="6"/>
        <v>2</v>
      </c>
      <c r="F105" t="b">
        <f t="shared" si="7"/>
        <v>0</v>
      </c>
    </row>
    <row r="106" spans="1:6">
      <c r="A106" s="3">
        <v>42200</v>
      </c>
      <c r="B106" s="2">
        <v>-1.854E-3</v>
      </c>
      <c r="C106" s="1">
        <f t="shared" si="5"/>
        <v>3</v>
      </c>
      <c r="D106" t="str">
        <f t="shared" si="4"/>
        <v>W</v>
      </c>
      <c r="E106">
        <f t="shared" si="6"/>
        <v>1</v>
      </c>
      <c r="F106" t="b">
        <f t="shared" si="7"/>
        <v>0</v>
      </c>
    </row>
    <row r="107" spans="1:6">
      <c r="A107" s="3">
        <v>42201</v>
      </c>
      <c r="B107" s="2">
        <v>-5.4770000000000001E-3</v>
      </c>
      <c r="C107" s="1">
        <f t="shared" si="5"/>
        <v>3</v>
      </c>
      <c r="D107" t="str">
        <f t="shared" si="4"/>
        <v>W</v>
      </c>
      <c r="E107">
        <f t="shared" si="6"/>
        <v>1</v>
      </c>
      <c r="F107" t="b">
        <f t="shared" si="7"/>
        <v>1</v>
      </c>
    </row>
    <row r="108" spans="1:6">
      <c r="A108" s="3">
        <v>42202</v>
      </c>
      <c r="B108" s="2">
        <v>2.3413E-2</v>
      </c>
      <c r="C108" s="1">
        <f t="shared" si="5"/>
        <v>2</v>
      </c>
      <c r="D108" t="str">
        <f t="shared" si="4"/>
        <v>R</v>
      </c>
      <c r="E108">
        <f t="shared" si="6"/>
        <v>3</v>
      </c>
      <c r="F108" t="b">
        <f t="shared" si="7"/>
        <v>0</v>
      </c>
    </row>
    <row r="109" spans="1:6">
      <c r="A109" s="3">
        <v>42205</v>
      </c>
      <c r="B109" s="2">
        <v>-8.3020000000000004E-3</v>
      </c>
      <c r="C109" s="1">
        <f t="shared" si="5"/>
        <v>3</v>
      </c>
      <c r="D109" t="str">
        <f t="shared" si="4"/>
        <v>W</v>
      </c>
      <c r="E109">
        <f t="shared" si="6"/>
        <v>1</v>
      </c>
      <c r="F109" t="b">
        <f t="shared" si="7"/>
        <v>0</v>
      </c>
    </row>
    <row r="110" spans="1:6">
      <c r="A110" s="3">
        <v>42206</v>
      </c>
      <c r="B110" s="2">
        <v>-3.947E-3</v>
      </c>
      <c r="C110" s="1">
        <f t="shared" si="5"/>
        <v>3</v>
      </c>
      <c r="D110" t="str">
        <f t="shared" si="4"/>
        <v>W</v>
      </c>
      <c r="E110">
        <f t="shared" si="6"/>
        <v>1</v>
      </c>
      <c r="F110" t="b">
        <f t="shared" si="7"/>
        <v>1</v>
      </c>
    </row>
    <row r="111" spans="1:6">
      <c r="A111" s="3">
        <v>42207</v>
      </c>
      <c r="B111" s="2">
        <v>-1.1897E-2</v>
      </c>
      <c r="C111" s="1">
        <f t="shared" si="5"/>
        <v>3</v>
      </c>
      <c r="D111" t="str">
        <f t="shared" si="4"/>
        <v>W</v>
      </c>
      <c r="E111">
        <f t="shared" si="6"/>
        <v>1</v>
      </c>
      <c r="F111" t="b">
        <f t="shared" si="7"/>
        <v>1</v>
      </c>
    </row>
    <row r="112" spans="1:6">
      <c r="A112" s="3">
        <v>42208</v>
      </c>
      <c r="B112" s="2">
        <v>1.8606999999999999E-2</v>
      </c>
      <c r="C112" s="1">
        <f t="shared" si="5"/>
        <v>3</v>
      </c>
      <c r="D112" t="str">
        <f t="shared" si="4"/>
        <v>W</v>
      </c>
      <c r="E112">
        <f t="shared" si="6"/>
        <v>1</v>
      </c>
      <c r="F112" t="b">
        <f t="shared" si="7"/>
        <v>1</v>
      </c>
    </row>
    <row r="113" spans="1:6">
      <c r="A113" s="3">
        <v>42209</v>
      </c>
      <c r="B113" s="2">
        <v>-1.7815999999999999E-2</v>
      </c>
      <c r="C113" s="1">
        <f t="shared" si="5"/>
        <v>3</v>
      </c>
      <c r="D113" t="str">
        <f t="shared" si="4"/>
        <v>W</v>
      </c>
      <c r="E113">
        <f t="shared" si="6"/>
        <v>1</v>
      </c>
      <c r="F113" t="b">
        <f t="shared" si="7"/>
        <v>1</v>
      </c>
    </row>
    <row r="114" spans="1:6">
      <c r="A114" s="3">
        <v>42212</v>
      </c>
      <c r="B114" s="2">
        <v>-9.0386999999999995E-2</v>
      </c>
      <c r="C114" s="1">
        <f t="shared" si="5"/>
        <v>5</v>
      </c>
      <c r="D114" t="str">
        <f t="shared" si="4"/>
        <v>G</v>
      </c>
      <c r="E114">
        <f t="shared" si="6"/>
        <v>2</v>
      </c>
      <c r="F114" t="b">
        <f t="shared" si="7"/>
        <v>0</v>
      </c>
    </row>
    <row r="115" spans="1:6">
      <c r="A115" s="3">
        <v>42213</v>
      </c>
      <c r="B115" s="2">
        <v>-3.055E-3</v>
      </c>
      <c r="C115" s="1">
        <f t="shared" si="5"/>
        <v>3</v>
      </c>
      <c r="D115" t="str">
        <f t="shared" si="4"/>
        <v>W</v>
      </c>
      <c r="E115">
        <f t="shared" si="6"/>
        <v>1</v>
      </c>
      <c r="F115" t="b">
        <f t="shared" si="7"/>
        <v>0</v>
      </c>
    </row>
    <row r="116" spans="1:6">
      <c r="A116" s="3">
        <v>42214</v>
      </c>
      <c r="B116" s="2">
        <v>1.8414E-2</v>
      </c>
      <c r="C116" s="1">
        <f t="shared" si="5"/>
        <v>3</v>
      </c>
      <c r="D116" t="str">
        <f t="shared" si="4"/>
        <v>W</v>
      </c>
      <c r="E116">
        <f t="shared" si="6"/>
        <v>1</v>
      </c>
      <c r="F116" t="b">
        <f t="shared" si="7"/>
        <v>1</v>
      </c>
    </row>
    <row r="117" spans="1:6">
      <c r="A117" s="3">
        <v>42215</v>
      </c>
      <c r="B117" s="2">
        <v>-2.5312999999999999E-2</v>
      </c>
      <c r="C117" s="1">
        <f t="shared" si="5"/>
        <v>4</v>
      </c>
      <c r="D117" t="str">
        <f t="shared" si="4"/>
        <v>G</v>
      </c>
      <c r="E117">
        <f t="shared" si="6"/>
        <v>2</v>
      </c>
      <c r="F117" t="b">
        <f t="shared" si="7"/>
        <v>0</v>
      </c>
    </row>
    <row r="118" spans="1:6">
      <c r="A118" s="3">
        <v>42216</v>
      </c>
      <c r="B118" s="2">
        <v>-2.483E-3</v>
      </c>
      <c r="C118" s="1">
        <f t="shared" si="5"/>
        <v>3</v>
      </c>
      <c r="D118" t="str">
        <f t="shared" si="4"/>
        <v>W</v>
      </c>
      <c r="E118">
        <f t="shared" si="6"/>
        <v>1</v>
      </c>
      <c r="F118" t="b">
        <f t="shared" si="7"/>
        <v>0</v>
      </c>
    </row>
    <row r="119" spans="1:6">
      <c r="A119" s="3">
        <v>42219</v>
      </c>
      <c r="B119" s="2">
        <v>7.5100000000000002E-3</v>
      </c>
      <c r="C119" s="1">
        <f t="shared" si="5"/>
        <v>3</v>
      </c>
      <c r="D119" t="str">
        <f t="shared" si="4"/>
        <v>W</v>
      </c>
      <c r="E119">
        <f t="shared" si="6"/>
        <v>1</v>
      </c>
      <c r="F119" t="b">
        <f t="shared" si="7"/>
        <v>1</v>
      </c>
    </row>
    <row r="120" spans="1:6">
      <c r="A120" s="3">
        <v>42220</v>
      </c>
      <c r="B120" s="2">
        <v>2.2175E-2</v>
      </c>
      <c r="C120" s="1">
        <f t="shared" si="5"/>
        <v>2</v>
      </c>
      <c r="D120" t="str">
        <f t="shared" si="4"/>
        <v>R</v>
      </c>
      <c r="E120">
        <f t="shared" si="6"/>
        <v>3</v>
      </c>
      <c r="F120" t="b">
        <f t="shared" si="7"/>
        <v>0</v>
      </c>
    </row>
    <row r="121" spans="1:6">
      <c r="A121" s="3">
        <v>42221</v>
      </c>
      <c r="B121" s="2">
        <v>-1.8799E-2</v>
      </c>
      <c r="C121" s="1">
        <f t="shared" si="5"/>
        <v>3</v>
      </c>
      <c r="D121" t="str">
        <f t="shared" si="4"/>
        <v>W</v>
      </c>
      <c r="E121">
        <f t="shared" si="6"/>
        <v>1</v>
      </c>
      <c r="F121" t="b">
        <f t="shared" si="7"/>
        <v>0</v>
      </c>
    </row>
    <row r="122" spans="1:6">
      <c r="A122" s="3">
        <v>42222</v>
      </c>
      <c r="B122" s="2">
        <v>-7.8549999999999991E-3</v>
      </c>
      <c r="C122" s="1">
        <f t="shared" si="5"/>
        <v>3</v>
      </c>
      <c r="D122" t="str">
        <f t="shared" si="4"/>
        <v>W</v>
      </c>
      <c r="E122">
        <f t="shared" si="6"/>
        <v>1</v>
      </c>
      <c r="F122" t="b">
        <f t="shared" si="7"/>
        <v>1</v>
      </c>
    </row>
    <row r="123" spans="1:6">
      <c r="A123" s="3">
        <v>42223</v>
      </c>
      <c r="B123" s="2">
        <v>1.47E-2</v>
      </c>
      <c r="C123" s="1">
        <f t="shared" si="5"/>
        <v>3</v>
      </c>
      <c r="D123" t="str">
        <f t="shared" si="4"/>
        <v>W</v>
      </c>
      <c r="E123">
        <f t="shared" si="6"/>
        <v>1</v>
      </c>
      <c r="F123" t="b">
        <f t="shared" si="7"/>
        <v>1</v>
      </c>
    </row>
    <row r="124" spans="1:6">
      <c r="A124" s="3">
        <v>42226</v>
      </c>
      <c r="B124" s="2">
        <v>4.5476000000000003E-2</v>
      </c>
      <c r="C124" s="1">
        <f t="shared" si="5"/>
        <v>2</v>
      </c>
      <c r="D124" t="str">
        <f t="shared" si="4"/>
        <v>R</v>
      </c>
      <c r="E124">
        <f t="shared" si="6"/>
        <v>3</v>
      </c>
      <c r="F124" t="b">
        <f t="shared" si="7"/>
        <v>0</v>
      </c>
    </row>
    <row r="125" spans="1:6">
      <c r="A125" s="3">
        <v>42227</v>
      </c>
      <c r="B125" s="2">
        <v>-1.0295E-2</v>
      </c>
      <c r="C125" s="1">
        <f t="shared" si="5"/>
        <v>3</v>
      </c>
      <c r="D125" t="str">
        <f t="shared" si="4"/>
        <v>W</v>
      </c>
      <c r="E125">
        <f t="shared" si="6"/>
        <v>1</v>
      </c>
      <c r="F125" t="b">
        <f t="shared" si="7"/>
        <v>0</v>
      </c>
    </row>
    <row r="126" spans="1:6">
      <c r="A126" s="3">
        <v>42228</v>
      </c>
      <c r="B126" s="2">
        <v>-1.1419E-2</v>
      </c>
      <c r="C126" s="1">
        <f t="shared" si="5"/>
        <v>3</v>
      </c>
      <c r="D126" t="str">
        <f t="shared" si="4"/>
        <v>W</v>
      </c>
      <c r="E126">
        <f t="shared" si="6"/>
        <v>1</v>
      </c>
      <c r="F126" t="b">
        <f t="shared" si="7"/>
        <v>1</v>
      </c>
    </row>
    <row r="127" spans="1:6">
      <c r="A127" s="3">
        <v>42229</v>
      </c>
      <c r="B127" s="2">
        <v>7.6730000000000001E-3</v>
      </c>
      <c r="C127" s="1">
        <f t="shared" si="5"/>
        <v>3</v>
      </c>
      <c r="D127" t="str">
        <f t="shared" si="4"/>
        <v>W</v>
      </c>
      <c r="E127">
        <f t="shared" si="6"/>
        <v>1</v>
      </c>
      <c r="F127" t="b">
        <f t="shared" si="7"/>
        <v>1</v>
      </c>
    </row>
    <row r="128" spans="1:6">
      <c r="A128" s="3">
        <v>42230</v>
      </c>
      <c r="B128" s="2">
        <v>-1.449E-3</v>
      </c>
      <c r="C128" s="1">
        <f t="shared" si="5"/>
        <v>3</v>
      </c>
      <c r="D128" t="str">
        <f t="shared" si="4"/>
        <v>W</v>
      </c>
      <c r="E128">
        <f t="shared" si="6"/>
        <v>1</v>
      </c>
      <c r="F128" t="b">
        <f t="shared" si="7"/>
        <v>1</v>
      </c>
    </row>
    <row r="129" spans="1:6">
      <c r="A129" s="3">
        <v>42233</v>
      </c>
      <c r="B129" s="2">
        <v>-1.0311000000000001E-2</v>
      </c>
      <c r="C129" s="1">
        <f t="shared" si="5"/>
        <v>3</v>
      </c>
      <c r="D129" t="str">
        <f t="shared" si="4"/>
        <v>W</v>
      </c>
      <c r="E129">
        <f t="shared" si="6"/>
        <v>1</v>
      </c>
      <c r="F129" t="b">
        <f t="shared" si="7"/>
        <v>1</v>
      </c>
    </row>
    <row r="130" spans="1:6">
      <c r="A130" s="3">
        <v>42234</v>
      </c>
      <c r="B130" s="2">
        <v>-5.5871999999999998E-2</v>
      </c>
      <c r="C130" s="1">
        <f t="shared" si="5"/>
        <v>4</v>
      </c>
      <c r="D130" t="str">
        <f t="shared" ref="D130:D193" si="8">IF(B130&gt;0.02,"R",IF(B130&lt;-0.02,"G","W"))</f>
        <v>G</v>
      </c>
      <c r="E130">
        <f t="shared" si="6"/>
        <v>2</v>
      </c>
      <c r="F130" t="b">
        <f t="shared" si="7"/>
        <v>0</v>
      </c>
    </row>
    <row r="131" spans="1:6">
      <c r="A131" s="3">
        <v>42235</v>
      </c>
      <c r="B131" s="2">
        <v>9.2669999999999992E-3</v>
      </c>
      <c r="C131" s="1">
        <f t="shared" ref="C131:C194" si="9">IF(B131&gt;0.06,1,IF(AND(B131&gt;0.02,B131&lt;=0.06),2,IF(AND(B131&gt;-0.02,B131&lt;=0.02),3,IF(AND(B131&gt;-0.06,B131&lt;=-0.02),4,5))))</f>
        <v>3</v>
      </c>
      <c r="D131" t="str">
        <f t="shared" si="8"/>
        <v>W</v>
      </c>
      <c r="E131">
        <f t="shared" ref="E131:E194" si="10">IF(D131="W",1,IF(D131="G",2,3))</f>
        <v>1</v>
      </c>
      <c r="F131" t="b">
        <f t="shared" si="7"/>
        <v>0</v>
      </c>
    </row>
    <row r="132" spans="1:6">
      <c r="A132" s="3">
        <v>42236</v>
      </c>
      <c r="B132" s="2">
        <v>-3.0186999999999999E-2</v>
      </c>
      <c r="C132" s="1">
        <f t="shared" si="9"/>
        <v>4</v>
      </c>
      <c r="D132" t="str">
        <f t="shared" si="8"/>
        <v>G</v>
      </c>
      <c r="E132">
        <f t="shared" si="10"/>
        <v>2</v>
      </c>
      <c r="F132" t="b">
        <f t="shared" ref="F132:F195" si="11">AND(D132="W",D131="W")</f>
        <v>0</v>
      </c>
    </row>
    <row r="133" spans="1:6">
      <c r="A133" s="3">
        <v>42237</v>
      </c>
      <c r="B133" s="2">
        <v>-3.6301E-2</v>
      </c>
      <c r="C133" s="1">
        <f t="shared" si="9"/>
        <v>4</v>
      </c>
      <c r="D133" t="str">
        <f t="shared" si="8"/>
        <v>G</v>
      </c>
      <c r="E133">
        <f t="shared" si="10"/>
        <v>2</v>
      </c>
      <c r="F133" t="b">
        <f t="shared" si="11"/>
        <v>0</v>
      </c>
    </row>
    <row r="134" spans="1:6">
      <c r="A134" s="3">
        <v>42240</v>
      </c>
      <c r="B134" s="2">
        <v>-9.3824000000000005E-2</v>
      </c>
      <c r="C134" s="1">
        <f t="shared" si="9"/>
        <v>5</v>
      </c>
      <c r="D134" t="str">
        <f t="shared" si="8"/>
        <v>G</v>
      </c>
      <c r="E134">
        <f t="shared" si="10"/>
        <v>2</v>
      </c>
      <c r="F134" t="b">
        <f t="shared" si="11"/>
        <v>0</v>
      </c>
    </row>
    <row r="135" spans="1:6">
      <c r="A135" s="3">
        <v>42241</v>
      </c>
      <c r="B135" s="2">
        <v>-7.0058999999999996E-2</v>
      </c>
      <c r="C135" s="1">
        <f t="shared" si="9"/>
        <v>5</v>
      </c>
      <c r="D135" t="str">
        <f t="shared" si="8"/>
        <v>G</v>
      </c>
      <c r="E135">
        <f t="shared" si="10"/>
        <v>2</v>
      </c>
      <c r="F135" t="b">
        <f t="shared" si="11"/>
        <v>0</v>
      </c>
    </row>
    <row r="136" spans="1:6">
      <c r="A136" s="3">
        <v>42242</v>
      </c>
      <c r="B136" s="2">
        <v>1.4836999999999999E-2</v>
      </c>
      <c r="C136" s="1">
        <f t="shared" si="9"/>
        <v>3</v>
      </c>
      <c r="D136" t="str">
        <f t="shared" si="8"/>
        <v>W</v>
      </c>
      <c r="E136">
        <f t="shared" si="10"/>
        <v>1</v>
      </c>
      <c r="F136" t="b">
        <f t="shared" si="11"/>
        <v>0</v>
      </c>
    </row>
    <row r="137" spans="1:6">
      <c r="A137" s="3">
        <v>42243</v>
      </c>
      <c r="B137" s="2">
        <v>7.8392000000000003E-2</v>
      </c>
      <c r="C137" s="1">
        <f t="shared" si="9"/>
        <v>1</v>
      </c>
      <c r="D137" t="str">
        <f t="shared" si="8"/>
        <v>R</v>
      </c>
      <c r="E137">
        <f t="shared" si="10"/>
        <v>3</v>
      </c>
      <c r="F137" t="b">
        <f t="shared" si="11"/>
        <v>0</v>
      </c>
    </row>
    <row r="138" spans="1:6">
      <c r="A138" s="3">
        <v>42244</v>
      </c>
      <c r="B138" s="2">
        <v>3.1143000000000001E-2</v>
      </c>
      <c r="C138" s="1">
        <f t="shared" si="9"/>
        <v>2</v>
      </c>
      <c r="D138" t="str">
        <f t="shared" si="8"/>
        <v>R</v>
      </c>
      <c r="E138">
        <f t="shared" si="10"/>
        <v>3</v>
      </c>
      <c r="F138" t="b">
        <f t="shared" si="11"/>
        <v>0</v>
      </c>
    </row>
    <row r="139" spans="1:6">
      <c r="A139" s="3">
        <v>42247</v>
      </c>
      <c r="B139" s="2">
        <v>2.3375E-2</v>
      </c>
      <c r="C139" s="1">
        <f t="shared" si="9"/>
        <v>2</v>
      </c>
      <c r="D139" t="str">
        <f t="shared" si="8"/>
        <v>R</v>
      </c>
      <c r="E139">
        <f t="shared" si="10"/>
        <v>3</v>
      </c>
      <c r="F139" t="b">
        <f t="shared" si="11"/>
        <v>0</v>
      </c>
    </row>
    <row r="140" spans="1:6">
      <c r="A140" s="3">
        <v>42248</v>
      </c>
      <c r="B140" s="2">
        <v>8.9910000000000007E-3</v>
      </c>
      <c r="C140" s="1">
        <f t="shared" si="9"/>
        <v>3</v>
      </c>
      <c r="D140" t="str">
        <f t="shared" si="8"/>
        <v>W</v>
      </c>
      <c r="E140">
        <f t="shared" si="10"/>
        <v>1</v>
      </c>
      <c r="F140" t="b">
        <f t="shared" si="11"/>
        <v>0</v>
      </c>
    </row>
    <row r="141" spans="1:6">
      <c r="A141" s="3">
        <v>42249</v>
      </c>
      <c r="B141" s="2">
        <v>5.9680000000000002E-3</v>
      </c>
      <c r="C141" s="1">
        <f t="shared" si="9"/>
        <v>3</v>
      </c>
      <c r="D141" t="str">
        <f t="shared" si="8"/>
        <v>W</v>
      </c>
      <c r="E141">
        <f t="shared" si="10"/>
        <v>1</v>
      </c>
      <c r="F141" t="b">
        <f t="shared" si="11"/>
        <v>1</v>
      </c>
    </row>
    <row r="142" spans="1:6">
      <c r="A142" s="3">
        <v>42254</v>
      </c>
      <c r="B142" s="2">
        <v>-4.8873E-2</v>
      </c>
      <c r="C142" s="1">
        <f t="shared" si="9"/>
        <v>4</v>
      </c>
      <c r="D142" t="str">
        <f t="shared" si="8"/>
        <v>G</v>
      </c>
      <c r="E142">
        <f t="shared" si="10"/>
        <v>2</v>
      </c>
      <c r="F142" t="b">
        <f t="shared" si="11"/>
        <v>0</v>
      </c>
    </row>
    <row r="143" spans="1:6">
      <c r="A143" s="3">
        <v>42255</v>
      </c>
      <c r="B143" s="2">
        <v>2.1627E-2</v>
      </c>
      <c r="C143" s="1">
        <f t="shared" si="9"/>
        <v>2</v>
      </c>
      <c r="D143" t="str">
        <f t="shared" si="8"/>
        <v>R</v>
      </c>
      <c r="E143">
        <f t="shared" si="10"/>
        <v>3</v>
      </c>
      <c r="F143" t="b">
        <f t="shared" si="11"/>
        <v>0</v>
      </c>
    </row>
    <row r="144" spans="1:6">
      <c r="A144" s="3">
        <v>42256</v>
      </c>
      <c r="B144" s="2">
        <v>1.4251E-2</v>
      </c>
      <c r="C144" s="1">
        <f t="shared" si="9"/>
        <v>3</v>
      </c>
      <c r="D144" t="str">
        <f t="shared" si="8"/>
        <v>W</v>
      </c>
      <c r="E144">
        <f t="shared" si="10"/>
        <v>1</v>
      </c>
      <c r="F144" t="b">
        <f t="shared" si="11"/>
        <v>0</v>
      </c>
    </row>
    <row r="145" spans="1:6">
      <c r="A145" s="3">
        <v>42257</v>
      </c>
      <c r="B145" s="2">
        <v>-1.2290000000000001E-3</v>
      </c>
      <c r="C145" s="1">
        <f t="shared" si="9"/>
        <v>3</v>
      </c>
      <c r="D145" t="str">
        <f t="shared" si="8"/>
        <v>W</v>
      </c>
      <c r="E145">
        <f t="shared" si="10"/>
        <v>1</v>
      </c>
      <c r="F145" t="b">
        <f t="shared" si="11"/>
        <v>1</v>
      </c>
    </row>
    <row r="146" spans="1:6">
      <c r="A146" s="3">
        <v>42258</v>
      </c>
      <c r="B146" s="2">
        <v>-5.9280000000000001E-3</v>
      </c>
      <c r="C146" s="1">
        <f t="shared" si="9"/>
        <v>3</v>
      </c>
      <c r="D146" t="str">
        <f t="shared" si="8"/>
        <v>W</v>
      </c>
      <c r="E146">
        <f t="shared" si="10"/>
        <v>1</v>
      </c>
      <c r="F146" t="b">
        <f t="shared" si="11"/>
        <v>1</v>
      </c>
    </row>
    <row r="147" spans="1:6">
      <c r="A147" s="3">
        <v>42261</v>
      </c>
      <c r="B147" s="2">
        <v>1.4924E-2</v>
      </c>
      <c r="C147" s="1">
        <f t="shared" si="9"/>
        <v>3</v>
      </c>
      <c r="D147" t="str">
        <f t="shared" si="8"/>
        <v>W</v>
      </c>
      <c r="E147">
        <f t="shared" si="10"/>
        <v>1</v>
      </c>
      <c r="F147" t="b">
        <f t="shared" si="11"/>
        <v>1</v>
      </c>
    </row>
    <row r="148" spans="1:6">
      <c r="A148" s="3">
        <v>42262</v>
      </c>
      <c r="B148" s="2">
        <v>-2.3778000000000001E-2</v>
      </c>
      <c r="C148" s="1">
        <f t="shared" si="9"/>
        <v>4</v>
      </c>
      <c r="D148" t="str">
        <f t="shared" si="8"/>
        <v>G</v>
      </c>
      <c r="E148">
        <f t="shared" si="10"/>
        <v>2</v>
      </c>
      <c r="F148" t="b">
        <f t="shared" si="11"/>
        <v>0</v>
      </c>
    </row>
    <row r="149" spans="1:6">
      <c r="A149" s="3">
        <v>42263</v>
      </c>
      <c r="B149" s="2">
        <v>3.0699000000000001E-2</v>
      </c>
      <c r="C149" s="1">
        <f t="shared" si="9"/>
        <v>2</v>
      </c>
      <c r="D149" t="str">
        <f t="shared" si="8"/>
        <v>R</v>
      </c>
      <c r="E149">
        <f t="shared" si="10"/>
        <v>3</v>
      </c>
      <c r="F149" t="b">
        <f t="shared" si="11"/>
        <v>0</v>
      </c>
    </row>
    <row r="150" spans="1:6">
      <c r="A150" s="3">
        <v>42264</v>
      </c>
      <c r="B150" s="2">
        <v>-2.102E-2</v>
      </c>
      <c r="C150" s="1">
        <f t="shared" si="9"/>
        <v>4</v>
      </c>
      <c r="D150" t="str">
        <f t="shared" si="8"/>
        <v>G</v>
      </c>
      <c r="E150">
        <f t="shared" si="10"/>
        <v>2</v>
      </c>
      <c r="F150" t="b">
        <f t="shared" si="11"/>
        <v>0</v>
      </c>
    </row>
    <row r="151" spans="1:6">
      <c r="A151" s="3">
        <v>42265</v>
      </c>
      <c r="B151" s="2">
        <v>1.8979999999999999E-3</v>
      </c>
      <c r="C151" s="1">
        <f t="shared" si="9"/>
        <v>3</v>
      </c>
      <c r="D151" t="str">
        <f t="shared" si="8"/>
        <v>W</v>
      </c>
      <c r="E151">
        <f t="shared" si="10"/>
        <v>1</v>
      </c>
      <c r="F151" t="b">
        <f t="shared" si="11"/>
        <v>0</v>
      </c>
    </row>
    <row r="152" spans="1:6">
      <c r="A152" s="3">
        <v>42268</v>
      </c>
      <c r="B152" s="2">
        <v>7.0299999999999998E-3</v>
      </c>
      <c r="C152" s="1">
        <f t="shared" si="9"/>
        <v>3</v>
      </c>
      <c r="D152" t="str">
        <f t="shared" si="8"/>
        <v>W</v>
      </c>
      <c r="E152">
        <f t="shared" si="10"/>
        <v>1</v>
      </c>
      <c r="F152" t="b">
        <f t="shared" si="11"/>
        <v>1</v>
      </c>
    </row>
    <row r="153" spans="1:6">
      <c r="A153" s="3">
        <v>42269</v>
      </c>
      <c r="B153" s="2">
        <v>1.0325000000000001E-2</v>
      </c>
      <c r="C153" s="1">
        <f t="shared" si="9"/>
        <v>3</v>
      </c>
      <c r="D153" t="str">
        <f t="shared" si="8"/>
        <v>W</v>
      </c>
      <c r="E153">
        <f t="shared" si="10"/>
        <v>1</v>
      </c>
      <c r="F153" t="b">
        <f t="shared" si="11"/>
        <v>1</v>
      </c>
    </row>
    <row r="154" spans="1:6">
      <c r="A154" s="3">
        <v>42270</v>
      </c>
      <c r="B154" s="2">
        <v>-2.6266999999999999E-2</v>
      </c>
      <c r="C154" s="1">
        <f t="shared" si="9"/>
        <v>4</v>
      </c>
      <c r="D154" t="str">
        <f t="shared" si="8"/>
        <v>G</v>
      </c>
      <c r="E154">
        <f t="shared" si="10"/>
        <v>2</v>
      </c>
      <c r="F154" t="b">
        <f t="shared" si="11"/>
        <v>0</v>
      </c>
    </row>
    <row r="155" spans="1:6">
      <c r="A155" s="3">
        <v>42271</v>
      </c>
      <c r="B155" s="2">
        <v>4.3800000000000002E-3</v>
      </c>
      <c r="C155" s="1">
        <f t="shared" si="9"/>
        <v>3</v>
      </c>
      <c r="D155" t="str">
        <f t="shared" si="8"/>
        <v>W</v>
      </c>
      <c r="E155">
        <f t="shared" si="10"/>
        <v>1</v>
      </c>
      <c r="F155" t="b">
        <f t="shared" si="11"/>
        <v>0</v>
      </c>
    </row>
    <row r="156" spans="1:6">
      <c r="A156" s="3">
        <v>42272</v>
      </c>
      <c r="B156" s="2">
        <v>-2.1410000000000001E-3</v>
      </c>
      <c r="C156" s="1">
        <f t="shared" si="9"/>
        <v>3</v>
      </c>
      <c r="D156" t="str">
        <f t="shared" si="8"/>
        <v>W</v>
      </c>
      <c r="E156">
        <f t="shared" si="10"/>
        <v>1</v>
      </c>
      <c r="F156" t="b">
        <f t="shared" si="11"/>
        <v>1</v>
      </c>
    </row>
    <row r="157" spans="1:6">
      <c r="A157" s="3">
        <v>42275</v>
      </c>
      <c r="B157" s="2">
        <v>-6.1659999999999996E-3</v>
      </c>
      <c r="C157" s="1">
        <f t="shared" si="9"/>
        <v>3</v>
      </c>
      <c r="D157" t="str">
        <f t="shared" si="8"/>
        <v>W</v>
      </c>
      <c r="E157">
        <f t="shared" si="10"/>
        <v>1</v>
      </c>
      <c r="F157" t="b">
        <f t="shared" si="11"/>
        <v>1</v>
      </c>
    </row>
    <row r="158" spans="1:6">
      <c r="A158" s="3">
        <v>42276</v>
      </c>
      <c r="B158" s="2">
        <v>-1.9696000000000002E-2</v>
      </c>
      <c r="C158" s="1">
        <f t="shared" si="9"/>
        <v>3</v>
      </c>
      <c r="D158" t="str">
        <f t="shared" si="8"/>
        <v>W</v>
      </c>
      <c r="E158">
        <f t="shared" si="10"/>
        <v>1</v>
      </c>
      <c r="F158" t="b">
        <f t="shared" si="11"/>
        <v>1</v>
      </c>
    </row>
    <row r="159" spans="1:6">
      <c r="A159" s="3">
        <v>42277</v>
      </c>
      <c r="B159" s="2">
        <v>8.8920000000000006E-3</v>
      </c>
      <c r="C159" s="1">
        <f t="shared" si="9"/>
        <v>3</v>
      </c>
      <c r="D159" t="str">
        <f t="shared" si="8"/>
        <v>W</v>
      </c>
      <c r="E159">
        <f t="shared" si="10"/>
        <v>1</v>
      </c>
      <c r="F159" t="b">
        <f t="shared" si="11"/>
        <v>1</v>
      </c>
    </row>
    <row r="160" spans="1:6">
      <c r="A160" s="3">
        <v>42285</v>
      </c>
      <c r="B160" s="2">
        <v>2.1073000000000001E-2</v>
      </c>
      <c r="C160" s="1">
        <f t="shared" si="9"/>
        <v>2</v>
      </c>
      <c r="D160" t="str">
        <f t="shared" si="8"/>
        <v>R</v>
      </c>
      <c r="E160">
        <f t="shared" si="10"/>
        <v>3</v>
      </c>
      <c r="F160" t="b">
        <f t="shared" si="11"/>
        <v>0</v>
      </c>
    </row>
    <row r="161" spans="1:6">
      <c r="A161" s="3">
        <v>42286</v>
      </c>
      <c r="B161" s="2">
        <v>1.2755000000000001E-2</v>
      </c>
      <c r="C161" s="1">
        <f t="shared" si="9"/>
        <v>3</v>
      </c>
      <c r="D161" t="str">
        <f t="shared" si="8"/>
        <v>W</v>
      </c>
      <c r="E161">
        <f t="shared" si="10"/>
        <v>1</v>
      </c>
      <c r="F161" t="b">
        <f t="shared" si="11"/>
        <v>0</v>
      </c>
    </row>
    <row r="162" spans="1:6">
      <c r="A162" s="3">
        <v>42289</v>
      </c>
      <c r="B162" s="2">
        <v>2.8899000000000001E-2</v>
      </c>
      <c r="C162" s="1">
        <f t="shared" si="9"/>
        <v>2</v>
      </c>
      <c r="D162" t="str">
        <f t="shared" si="8"/>
        <v>R</v>
      </c>
      <c r="E162">
        <f t="shared" si="10"/>
        <v>3</v>
      </c>
      <c r="F162" t="b">
        <f t="shared" si="11"/>
        <v>0</v>
      </c>
    </row>
    <row r="163" spans="1:6">
      <c r="A163" s="3">
        <v>42290</v>
      </c>
      <c r="B163" s="2">
        <v>-5.4660000000000004E-3</v>
      </c>
      <c r="C163" s="1">
        <f t="shared" si="9"/>
        <v>3</v>
      </c>
      <c r="D163" t="str">
        <f t="shared" si="8"/>
        <v>W</v>
      </c>
      <c r="E163">
        <f t="shared" si="10"/>
        <v>1</v>
      </c>
      <c r="F163" t="b">
        <f t="shared" si="11"/>
        <v>0</v>
      </c>
    </row>
    <row r="164" spans="1:6">
      <c r="A164" s="3">
        <v>42291</v>
      </c>
      <c r="B164" s="2">
        <v>-7.5030000000000001E-3</v>
      </c>
      <c r="C164" s="1">
        <f t="shared" si="9"/>
        <v>3</v>
      </c>
      <c r="D164" t="str">
        <f t="shared" si="8"/>
        <v>W</v>
      </c>
      <c r="E164">
        <f t="shared" si="10"/>
        <v>1</v>
      </c>
      <c r="F164" t="b">
        <f t="shared" si="11"/>
        <v>1</v>
      </c>
    </row>
    <row r="165" spans="1:6">
      <c r="A165" s="3">
        <v>42292</v>
      </c>
      <c r="B165" s="2">
        <v>1.9519000000000002E-2</v>
      </c>
      <c r="C165" s="1">
        <f t="shared" si="9"/>
        <v>3</v>
      </c>
      <c r="D165" t="str">
        <f t="shared" si="8"/>
        <v>W</v>
      </c>
      <c r="E165">
        <f t="shared" si="10"/>
        <v>1</v>
      </c>
      <c r="F165" t="b">
        <f t="shared" si="11"/>
        <v>1</v>
      </c>
    </row>
    <row r="166" spans="1:6">
      <c r="A166" s="3">
        <v>42293</v>
      </c>
      <c r="B166" s="2">
        <v>1.1259999999999999E-2</v>
      </c>
      <c r="C166" s="1">
        <f t="shared" si="9"/>
        <v>3</v>
      </c>
      <c r="D166" t="str">
        <f t="shared" si="8"/>
        <v>W</v>
      </c>
      <c r="E166">
        <f t="shared" si="10"/>
        <v>1</v>
      </c>
      <c r="F166" t="b">
        <f t="shared" si="11"/>
        <v>1</v>
      </c>
    </row>
    <row r="167" spans="1:6">
      <c r="A167" s="3">
        <v>42296</v>
      </c>
      <c r="B167" s="2">
        <v>-2.2820000000000002E-3</v>
      </c>
      <c r="C167" s="1">
        <f t="shared" si="9"/>
        <v>3</v>
      </c>
      <c r="D167" t="str">
        <f t="shared" si="8"/>
        <v>W</v>
      </c>
      <c r="E167">
        <f t="shared" si="10"/>
        <v>1</v>
      </c>
      <c r="F167" t="b">
        <f t="shared" si="11"/>
        <v>1</v>
      </c>
    </row>
    <row r="168" spans="1:6">
      <c r="A168" s="3">
        <v>42297</v>
      </c>
      <c r="B168" s="2">
        <v>8.0260000000000001E-3</v>
      </c>
      <c r="C168" s="1">
        <f t="shared" si="9"/>
        <v>3</v>
      </c>
      <c r="D168" t="str">
        <f t="shared" si="8"/>
        <v>W</v>
      </c>
      <c r="E168">
        <f t="shared" si="10"/>
        <v>1</v>
      </c>
      <c r="F168" t="b">
        <f t="shared" si="11"/>
        <v>1</v>
      </c>
    </row>
    <row r="169" spans="1:6">
      <c r="A169" s="3">
        <v>42298</v>
      </c>
      <c r="B169" s="2">
        <v>1.4040000000000001E-3</v>
      </c>
      <c r="C169" s="1">
        <f t="shared" si="9"/>
        <v>3</v>
      </c>
      <c r="D169" t="str">
        <f t="shared" si="8"/>
        <v>W</v>
      </c>
      <c r="E169">
        <f t="shared" si="10"/>
        <v>1</v>
      </c>
      <c r="F169" t="b">
        <f t="shared" si="11"/>
        <v>1</v>
      </c>
    </row>
    <row r="170" spans="1:6">
      <c r="A170" s="3">
        <v>42299</v>
      </c>
      <c r="B170" s="2">
        <v>-3.6619999999999999E-3</v>
      </c>
      <c r="C170" s="1">
        <f t="shared" si="9"/>
        <v>3</v>
      </c>
      <c r="D170" t="str">
        <f t="shared" si="8"/>
        <v>W</v>
      </c>
      <c r="E170">
        <f t="shared" si="10"/>
        <v>1</v>
      </c>
      <c r="F170" t="b">
        <f t="shared" si="11"/>
        <v>1</v>
      </c>
    </row>
    <row r="171" spans="1:6">
      <c r="A171" s="3">
        <v>42300</v>
      </c>
      <c r="B171" s="2">
        <v>5.2209999999999999E-3</v>
      </c>
      <c r="C171" s="1">
        <f t="shared" si="9"/>
        <v>3</v>
      </c>
      <c r="D171" t="str">
        <f t="shared" si="8"/>
        <v>W</v>
      </c>
      <c r="E171">
        <f t="shared" si="10"/>
        <v>1</v>
      </c>
      <c r="F171" t="b">
        <f t="shared" si="11"/>
        <v>1</v>
      </c>
    </row>
    <row r="172" spans="1:6">
      <c r="A172" s="3">
        <v>42303</v>
      </c>
      <c r="B172" s="2">
        <v>2.5829999999999998E-3</v>
      </c>
      <c r="C172" s="1">
        <f t="shared" si="9"/>
        <v>3</v>
      </c>
      <c r="D172" t="str">
        <f t="shared" si="8"/>
        <v>W</v>
      </c>
      <c r="E172">
        <f t="shared" si="10"/>
        <v>1</v>
      </c>
      <c r="F172" t="b">
        <f t="shared" si="11"/>
        <v>1</v>
      </c>
    </row>
    <row r="173" spans="1:6">
      <c r="A173" s="3">
        <v>42304</v>
      </c>
      <c r="B173" s="2">
        <v>-4.8999999999999998E-5</v>
      </c>
      <c r="C173" s="1">
        <f t="shared" si="9"/>
        <v>3</v>
      </c>
      <c r="D173" t="str">
        <f t="shared" si="8"/>
        <v>W</v>
      </c>
      <c r="E173">
        <f t="shared" si="10"/>
        <v>1</v>
      </c>
      <c r="F173" t="b">
        <f t="shared" si="11"/>
        <v>1</v>
      </c>
    </row>
    <row r="174" spans="1:6">
      <c r="A174" s="3">
        <v>42305</v>
      </c>
      <c r="B174" s="2">
        <v>-1.6681999999999999E-2</v>
      </c>
      <c r="C174" s="1">
        <f t="shared" si="9"/>
        <v>3</v>
      </c>
      <c r="D174" t="str">
        <f t="shared" si="8"/>
        <v>W</v>
      </c>
      <c r="E174">
        <f t="shared" si="10"/>
        <v>1</v>
      </c>
      <c r="F174" t="b">
        <f t="shared" si="11"/>
        <v>1</v>
      </c>
    </row>
    <row r="175" spans="1:6">
      <c r="A175" s="3">
        <v>42306</v>
      </c>
      <c r="B175" s="2">
        <v>-1.4530000000000001E-3</v>
      </c>
      <c r="C175" s="1">
        <f t="shared" si="9"/>
        <v>3</v>
      </c>
      <c r="D175" t="str">
        <f t="shared" si="8"/>
        <v>W</v>
      </c>
      <c r="E175">
        <f t="shared" si="10"/>
        <v>1</v>
      </c>
      <c r="F175" t="b">
        <f t="shared" si="11"/>
        <v>1</v>
      </c>
    </row>
    <row r="176" spans="1:6">
      <c r="A176" s="3">
        <v>42307</v>
      </c>
      <c r="B176" s="2">
        <v>2.4399999999999999E-3</v>
      </c>
      <c r="C176" s="1">
        <f t="shared" si="9"/>
        <v>3</v>
      </c>
      <c r="D176" t="str">
        <f t="shared" si="8"/>
        <v>W</v>
      </c>
      <c r="E176">
        <f t="shared" si="10"/>
        <v>1</v>
      </c>
      <c r="F176" t="b">
        <f t="shared" si="11"/>
        <v>1</v>
      </c>
    </row>
    <row r="177" spans="1:6">
      <c r="A177" s="3">
        <v>42310</v>
      </c>
      <c r="B177" s="2">
        <v>-1.4215999999999999E-2</v>
      </c>
      <c r="C177" s="1">
        <f t="shared" si="9"/>
        <v>3</v>
      </c>
      <c r="D177" t="str">
        <f t="shared" si="8"/>
        <v>W</v>
      </c>
      <c r="E177">
        <f t="shared" si="10"/>
        <v>1</v>
      </c>
      <c r="F177" t="b">
        <f t="shared" si="11"/>
        <v>1</v>
      </c>
    </row>
    <row r="178" spans="1:6">
      <c r="A178" s="3">
        <v>42311</v>
      </c>
      <c r="B178" s="2">
        <v>-3.7009999999999999E-3</v>
      </c>
      <c r="C178" s="1">
        <f t="shared" si="9"/>
        <v>3</v>
      </c>
      <c r="D178" t="str">
        <f t="shared" si="8"/>
        <v>W</v>
      </c>
      <c r="E178">
        <f t="shared" si="10"/>
        <v>1</v>
      </c>
      <c r="F178" t="b">
        <f t="shared" si="11"/>
        <v>1</v>
      </c>
    </row>
    <row r="179" spans="1:6">
      <c r="A179" s="3">
        <v>42312</v>
      </c>
      <c r="B179" s="2">
        <v>4.3514999999999998E-2</v>
      </c>
      <c r="C179" s="1">
        <f t="shared" si="9"/>
        <v>2</v>
      </c>
      <c r="D179" t="str">
        <f t="shared" si="8"/>
        <v>R</v>
      </c>
      <c r="E179">
        <f t="shared" si="10"/>
        <v>3</v>
      </c>
      <c r="F179" t="b">
        <f t="shared" si="11"/>
        <v>0</v>
      </c>
    </row>
    <row r="180" spans="1:6">
      <c r="A180" s="3">
        <v>42313</v>
      </c>
      <c r="B180" s="2">
        <v>2.9592E-2</v>
      </c>
      <c r="C180" s="1">
        <f t="shared" si="9"/>
        <v>2</v>
      </c>
      <c r="D180" t="str">
        <f t="shared" si="8"/>
        <v>R</v>
      </c>
      <c r="E180">
        <f t="shared" si="10"/>
        <v>3</v>
      </c>
      <c r="F180" t="b">
        <f t="shared" si="11"/>
        <v>0</v>
      </c>
    </row>
    <row r="181" spans="1:6">
      <c r="A181" s="3">
        <v>42314</v>
      </c>
      <c r="B181" s="2">
        <v>2.1647E-2</v>
      </c>
      <c r="C181" s="1">
        <f t="shared" si="9"/>
        <v>2</v>
      </c>
      <c r="D181" t="str">
        <f t="shared" si="8"/>
        <v>R</v>
      </c>
      <c r="E181">
        <f t="shared" si="10"/>
        <v>3</v>
      </c>
      <c r="F181" t="b">
        <f t="shared" si="11"/>
        <v>0</v>
      </c>
    </row>
    <row r="182" spans="1:6">
      <c r="A182" s="3">
        <v>42317</v>
      </c>
      <c r="B182" s="2">
        <v>1.6282000000000001E-2</v>
      </c>
      <c r="C182" s="1">
        <f t="shared" si="9"/>
        <v>3</v>
      </c>
      <c r="D182" t="str">
        <f t="shared" si="8"/>
        <v>W</v>
      </c>
      <c r="E182">
        <f t="shared" si="10"/>
        <v>1</v>
      </c>
      <c r="F182" t="b">
        <f t="shared" si="11"/>
        <v>0</v>
      </c>
    </row>
    <row r="183" spans="1:6">
      <c r="A183" s="3">
        <v>42318</v>
      </c>
      <c r="B183" s="2">
        <v>-4.4990000000000004E-3</v>
      </c>
      <c r="C183" s="1">
        <f t="shared" si="9"/>
        <v>3</v>
      </c>
      <c r="D183" t="str">
        <f t="shared" si="8"/>
        <v>W</v>
      </c>
      <c r="E183">
        <f t="shared" si="10"/>
        <v>1</v>
      </c>
      <c r="F183" t="b">
        <f t="shared" si="11"/>
        <v>1</v>
      </c>
    </row>
    <row r="184" spans="1:6">
      <c r="A184" s="3">
        <v>42319</v>
      </c>
      <c r="B184" s="2">
        <v>-6.6810000000000003E-3</v>
      </c>
      <c r="C184" s="1">
        <f t="shared" si="9"/>
        <v>3</v>
      </c>
      <c r="D184" t="str">
        <f t="shared" si="8"/>
        <v>W</v>
      </c>
      <c r="E184">
        <f t="shared" si="10"/>
        <v>1</v>
      </c>
      <c r="F184" t="b">
        <f t="shared" si="11"/>
        <v>1</v>
      </c>
    </row>
    <row r="185" spans="1:6">
      <c r="A185" s="3">
        <v>42320</v>
      </c>
      <c r="B185" s="2">
        <v>-1.1733E-2</v>
      </c>
      <c r="C185" s="1">
        <f t="shared" si="9"/>
        <v>3</v>
      </c>
      <c r="D185" t="str">
        <f t="shared" si="8"/>
        <v>W</v>
      </c>
      <c r="E185">
        <f t="shared" si="10"/>
        <v>1</v>
      </c>
      <c r="F185" t="b">
        <f t="shared" si="11"/>
        <v>1</v>
      </c>
    </row>
    <row r="186" spans="1:6">
      <c r="A186" s="3">
        <v>42321</v>
      </c>
      <c r="B186" s="2">
        <v>-1.1571E-2</v>
      </c>
      <c r="C186" s="1">
        <f t="shared" si="9"/>
        <v>3</v>
      </c>
      <c r="D186" t="str">
        <f t="shared" si="8"/>
        <v>W</v>
      </c>
      <c r="E186">
        <f t="shared" si="10"/>
        <v>1</v>
      </c>
      <c r="F186" t="b">
        <f t="shared" si="11"/>
        <v>1</v>
      </c>
    </row>
    <row r="187" spans="1:6">
      <c r="A187" s="3">
        <v>42324</v>
      </c>
      <c r="B187" s="2">
        <v>-1.9599999999999999E-4</v>
      </c>
      <c r="C187" s="1">
        <f t="shared" si="9"/>
        <v>3</v>
      </c>
      <c r="D187" t="str">
        <f t="shared" si="8"/>
        <v>W</v>
      </c>
      <c r="E187">
        <f t="shared" si="10"/>
        <v>1</v>
      </c>
      <c r="F187" t="b">
        <f t="shared" si="11"/>
        <v>1</v>
      </c>
    </row>
    <row r="188" spans="1:6">
      <c r="A188" s="3">
        <v>42325</v>
      </c>
      <c r="B188" s="2">
        <v>2.4369999999999999E-3</v>
      </c>
      <c r="C188" s="1">
        <f t="shared" si="9"/>
        <v>3</v>
      </c>
      <c r="D188" t="str">
        <f t="shared" si="8"/>
        <v>W</v>
      </c>
      <c r="E188">
        <f t="shared" si="10"/>
        <v>1</v>
      </c>
      <c r="F188" t="b">
        <f t="shared" si="11"/>
        <v>1</v>
      </c>
    </row>
    <row r="189" spans="1:6">
      <c r="A189" s="3">
        <v>42326</v>
      </c>
      <c r="B189" s="2">
        <v>-5.6290000000000003E-3</v>
      </c>
      <c r="C189" s="1">
        <f t="shared" si="9"/>
        <v>3</v>
      </c>
      <c r="D189" t="str">
        <f t="shared" si="8"/>
        <v>W</v>
      </c>
      <c r="E189">
        <f t="shared" si="10"/>
        <v>1</v>
      </c>
      <c r="F189" t="b">
        <f t="shared" si="11"/>
        <v>1</v>
      </c>
    </row>
    <row r="190" spans="1:6">
      <c r="A190" s="3">
        <v>42327</v>
      </c>
      <c r="B190" s="2">
        <v>1.1905000000000001E-2</v>
      </c>
      <c r="C190" s="1">
        <f t="shared" si="9"/>
        <v>3</v>
      </c>
      <c r="D190" t="str">
        <f t="shared" si="8"/>
        <v>W</v>
      </c>
      <c r="E190">
        <f t="shared" si="10"/>
        <v>1</v>
      </c>
      <c r="F190" t="b">
        <f t="shared" si="11"/>
        <v>1</v>
      </c>
    </row>
    <row r="191" spans="1:6">
      <c r="A191" s="3">
        <v>42328</v>
      </c>
      <c r="B191" s="2">
        <v>-7.0100000000000002E-4</v>
      </c>
      <c r="C191" s="1">
        <f t="shared" si="9"/>
        <v>3</v>
      </c>
      <c r="D191" t="str">
        <f t="shared" si="8"/>
        <v>W</v>
      </c>
      <c r="E191">
        <f t="shared" si="10"/>
        <v>1</v>
      </c>
      <c r="F191" t="b">
        <f t="shared" si="11"/>
        <v>1</v>
      </c>
    </row>
    <row r="192" spans="1:6">
      <c r="A192" s="3">
        <v>42331</v>
      </c>
      <c r="B192" s="2">
        <v>-4.0200000000000001E-3</v>
      </c>
      <c r="C192" s="1">
        <f t="shared" si="9"/>
        <v>3</v>
      </c>
      <c r="D192" t="str">
        <f t="shared" si="8"/>
        <v>W</v>
      </c>
      <c r="E192">
        <f t="shared" si="10"/>
        <v>1</v>
      </c>
      <c r="F192" t="b">
        <f t="shared" si="11"/>
        <v>1</v>
      </c>
    </row>
    <row r="193" spans="1:6">
      <c r="A193" s="3">
        <v>42332</v>
      </c>
      <c r="B193" s="2">
        <v>-3.637E-3</v>
      </c>
      <c r="C193" s="1">
        <f t="shared" si="9"/>
        <v>3</v>
      </c>
      <c r="D193" t="str">
        <f t="shared" si="8"/>
        <v>W</v>
      </c>
      <c r="E193">
        <f t="shared" si="10"/>
        <v>1</v>
      </c>
      <c r="F193" t="b">
        <f t="shared" si="11"/>
        <v>1</v>
      </c>
    </row>
    <row r="194" spans="1:6">
      <c r="A194" s="3">
        <v>42333</v>
      </c>
      <c r="B194" s="2">
        <v>4.7629999999999999E-3</v>
      </c>
      <c r="C194" s="1">
        <f t="shared" si="9"/>
        <v>3</v>
      </c>
      <c r="D194" t="str">
        <f t="shared" ref="D194:D243" si="12">IF(B194&gt;0.02,"R",IF(B194&lt;-0.02,"G","W"))</f>
        <v>W</v>
      </c>
      <c r="E194">
        <f t="shared" si="10"/>
        <v>1</v>
      </c>
      <c r="F194" t="b">
        <f t="shared" si="11"/>
        <v>1</v>
      </c>
    </row>
    <row r="195" spans="1:6">
      <c r="A195" s="3">
        <v>42334</v>
      </c>
      <c r="B195" s="2">
        <v>-3.4970000000000001E-3</v>
      </c>
      <c r="C195" s="1">
        <f t="shared" ref="C195:C243" si="13">IF(B195&gt;0.06,1,IF(AND(B195&gt;0.02,B195&lt;=0.06),2,IF(AND(B195&gt;-0.02,B195&lt;=0.02),3,IF(AND(B195&gt;-0.06,B195&lt;=-0.02),4,5))))</f>
        <v>3</v>
      </c>
      <c r="D195" t="str">
        <f t="shared" si="12"/>
        <v>W</v>
      </c>
      <c r="E195">
        <f t="shared" ref="E195:E243" si="14">IF(D195="W",1,IF(D195="G",2,3))</f>
        <v>1</v>
      </c>
      <c r="F195" t="b">
        <f t="shared" si="11"/>
        <v>1</v>
      </c>
    </row>
    <row r="196" spans="1:6">
      <c r="A196" s="3">
        <v>42335</v>
      </c>
      <c r="B196" s="2">
        <v>-4.7541E-2</v>
      </c>
      <c r="C196" s="1">
        <f t="shared" si="13"/>
        <v>4</v>
      </c>
      <c r="D196" t="str">
        <f t="shared" si="12"/>
        <v>G</v>
      </c>
      <c r="E196">
        <f t="shared" si="14"/>
        <v>2</v>
      </c>
      <c r="F196" t="b">
        <f t="shared" ref="F196:F243" si="15">AND(D196="W",D195="W")</f>
        <v>0</v>
      </c>
    </row>
    <row r="197" spans="1:6">
      <c r="A197" s="3">
        <v>42338</v>
      </c>
      <c r="B197" s="2">
        <v>7.9299999999999998E-4</v>
      </c>
      <c r="C197" s="1">
        <f t="shared" si="13"/>
        <v>3</v>
      </c>
      <c r="D197" t="str">
        <f t="shared" si="12"/>
        <v>W</v>
      </c>
      <c r="E197">
        <f t="shared" si="14"/>
        <v>1</v>
      </c>
      <c r="F197" t="b">
        <f t="shared" si="15"/>
        <v>0</v>
      </c>
    </row>
    <row r="198" spans="1:6">
      <c r="A198" s="3">
        <v>42339</v>
      </c>
      <c r="B198" s="2">
        <v>3.656E-3</v>
      </c>
      <c r="C198" s="1">
        <f t="shared" si="13"/>
        <v>3</v>
      </c>
      <c r="D198" t="str">
        <f t="shared" si="12"/>
        <v>W</v>
      </c>
      <c r="E198">
        <f t="shared" si="14"/>
        <v>1</v>
      </c>
      <c r="F198" t="b">
        <f t="shared" si="15"/>
        <v>1</v>
      </c>
    </row>
    <row r="199" spans="1:6">
      <c r="A199" s="3">
        <v>42340</v>
      </c>
      <c r="B199" s="2">
        <v>4.8437000000000001E-2</v>
      </c>
      <c r="C199" s="1">
        <f t="shared" si="13"/>
        <v>2</v>
      </c>
      <c r="D199" t="str">
        <f t="shared" si="12"/>
        <v>R</v>
      </c>
      <c r="E199">
        <f t="shared" si="14"/>
        <v>3</v>
      </c>
      <c r="F199" t="b">
        <f t="shared" si="15"/>
        <v>0</v>
      </c>
    </row>
    <row r="200" spans="1:6">
      <c r="A200" s="3">
        <v>42341</v>
      </c>
      <c r="B200" s="2">
        <v>1.2359999999999999E-3</v>
      </c>
      <c r="C200" s="1">
        <f t="shared" si="13"/>
        <v>3</v>
      </c>
      <c r="D200" t="str">
        <f t="shared" si="12"/>
        <v>W</v>
      </c>
      <c r="E200">
        <f t="shared" si="14"/>
        <v>1</v>
      </c>
      <c r="F200" t="b">
        <f t="shared" si="15"/>
        <v>0</v>
      </c>
    </row>
    <row r="201" spans="1:6">
      <c r="A201" s="3">
        <v>42342</v>
      </c>
      <c r="B201" s="2">
        <v>-2.5954999999999999E-2</v>
      </c>
      <c r="C201" s="1">
        <f t="shared" si="13"/>
        <v>4</v>
      </c>
      <c r="D201" t="str">
        <f t="shared" si="12"/>
        <v>G</v>
      </c>
      <c r="E201">
        <f t="shared" si="14"/>
        <v>2</v>
      </c>
      <c r="F201" t="b">
        <f t="shared" si="15"/>
        <v>0</v>
      </c>
    </row>
    <row r="202" spans="1:6">
      <c r="A202" s="3">
        <v>42345</v>
      </c>
      <c r="B202" s="2">
        <v>-8.25E-4</v>
      </c>
      <c r="C202" s="1">
        <f t="shared" si="13"/>
        <v>3</v>
      </c>
      <c r="D202" t="str">
        <f t="shared" si="12"/>
        <v>W</v>
      </c>
      <c r="E202">
        <f t="shared" si="14"/>
        <v>1</v>
      </c>
      <c r="F202" t="b">
        <f t="shared" si="15"/>
        <v>0</v>
      </c>
    </row>
    <row r="203" spans="1:6">
      <c r="A203" s="3">
        <v>42346</v>
      </c>
      <c r="B203" s="2">
        <v>-1.3041000000000001E-2</v>
      </c>
      <c r="C203" s="1">
        <f t="shared" si="13"/>
        <v>3</v>
      </c>
      <c r="D203" t="str">
        <f t="shared" si="12"/>
        <v>W</v>
      </c>
      <c r="E203">
        <f t="shared" si="14"/>
        <v>1</v>
      </c>
      <c r="F203" t="b">
        <f t="shared" si="15"/>
        <v>1</v>
      </c>
    </row>
    <row r="204" spans="1:6">
      <c r="A204" s="3">
        <v>42347</v>
      </c>
      <c r="B204" s="2">
        <v>2.281E-3</v>
      </c>
      <c r="C204" s="1">
        <f t="shared" si="13"/>
        <v>3</v>
      </c>
      <c r="D204" t="str">
        <f t="shared" si="12"/>
        <v>W</v>
      </c>
      <c r="E204">
        <f t="shared" si="14"/>
        <v>1</v>
      </c>
      <c r="F204" t="b">
        <f t="shared" si="15"/>
        <v>1</v>
      </c>
    </row>
    <row r="205" spans="1:6">
      <c r="A205" s="3">
        <v>42348</v>
      </c>
      <c r="B205" s="2">
        <v>-5.287E-3</v>
      </c>
      <c r="C205" s="1">
        <f t="shared" si="13"/>
        <v>3</v>
      </c>
      <c r="D205" t="str">
        <f t="shared" si="12"/>
        <v>W</v>
      </c>
      <c r="E205">
        <f t="shared" si="14"/>
        <v>1</v>
      </c>
      <c r="F205" t="b">
        <f t="shared" si="15"/>
        <v>1</v>
      </c>
    </row>
    <row r="206" spans="1:6">
      <c r="A206" s="3">
        <v>42349</v>
      </c>
      <c r="B206" s="2">
        <v>-6.2599999999999999E-3</v>
      </c>
      <c r="C206" s="1">
        <f t="shared" si="13"/>
        <v>3</v>
      </c>
      <c r="D206" t="str">
        <f t="shared" si="12"/>
        <v>W</v>
      </c>
      <c r="E206">
        <f t="shared" si="14"/>
        <v>1</v>
      </c>
      <c r="F206" t="b">
        <f t="shared" si="15"/>
        <v>1</v>
      </c>
    </row>
    <row r="207" spans="1:6">
      <c r="A207" s="3">
        <v>42352</v>
      </c>
      <c r="B207" s="2">
        <v>3.0935000000000001E-2</v>
      </c>
      <c r="C207" s="1">
        <f t="shared" si="13"/>
        <v>2</v>
      </c>
      <c r="D207" t="str">
        <f t="shared" si="12"/>
        <v>R</v>
      </c>
      <c r="E207">
        <f t="shared" si="14"/>
        <v>3</v>
      </c>
      <c r="F207" t="b">
        <f t="shared" si="15"/>
        <v>0</v>
      </c>
    </row>
    <row r="208" spans="1:6">
      <c r="A208" s="3">
        <v>42353</v>
      </c>
      <c r="B208" s="2">
        <v>-1.2872E-2</v>
      </c>
      <c r="C208" s="1">
        <f t="shared" si="13"/>
        <v>3</v>
      </c>
      <c r="D208" t="str">
        <f t="shared" si="12"/>
        <v>W</v>
      </c>
      <c r="E208">
        <f t="shared" si="14"/>
        <v>1</v>
      </c>
      <c r="F208" t="b">
        <f t="shared" si="15"/>
        <v>0</v>
      </c>
    </row>
    <row r="209" spans="1:6">
      <c r="A209" s="3">
        <v>42354</v>
      </c>
      <c r="B209" s="2">
        <v>-3.0609999999999999E-3</v>
      </c>
      <c r="C209" s="1">
        <f t="shared" si="13"/>
        <v>3</v>
      </c>
      <c r="D209" t="str">
        <f t="shared" si="12"/>
        <v>W</v>
      </c>
      <c r="E209">
        <f t="shared" si="14"/>
        <v>1</v>
      </c>
      <c r="F209" t="b">
        <f t="shared" si="15"/>
        <v>1</v>
      </c>
    </row>
    <row r="210" spans="1:6">
      <c r="A210" s="3">
        <v>42355</v>
      </c>
      <c r="B210" s="2">
        <v>1.3375E-2</v>
      </c>
      <c r="C210" s="1">
        <f t="shared" si="13"/>
        <v>3</v>
      </c>
      <c r="D210" t="str">
        <f t="shared" si="12"/>
        <v>W</v>
      </c>
      <c r="E210">
        <f t="shared" si="14"/>
        <v>1</v>
      </c>
      <c r="F210" t="b">
        <f t="shared" si="15"/>
        <v>1</v>
      </c>
    </row>
    <row r="211" spans="1:6">
      <c r="A211" s="3">
        <v>42356</v>
      </c>
      <c r="B211" s="2">
        <v>6.0260000000000001E-3</v>
      </c>
      <c r="C211" s="1">
        <f t="shared" si="13"/>
        <v>3</v>
      </c>
      <c r="D211" t="str">
        <f t="shared" si="12"/>
        <v>W</v>
      </c>
      <c r="E211">
        <f t="shared" si="14"/>
        <v>1</v>
      </c>
      <c r="F211" t="b">
        <f t="shared" si="15"/>
        <v>1</v>
      </c>
    </row>
    <row r="212" spans="1:6">
      <c r="A212" s="3">
        <v>42359</v>
      </c>
      <c r="B212" s="2">
        <v>3.1876000000000002E-2</v>
      </c>
      <c r="C212" s="1">
        <f t="shared" si="13"/>
        <v>2</v>
      </c>
      <c r="D212" t="str">
        <f t="shared" si="12"/>
        <v>R</v>
      </c>
      <c r="E212">
        <f t="shared" si="14"/>
        <v>3</v>
      </c>
      <c r="F212" t="b">
        <f t="shared" si="15"/>
        <v>0</v>
      </c>
    </row>
    <row r="213" spans="1:6">
      <c r="A213" s="3">
        <v>42360</v>
      </c>
      <c r="B213" s="2">
        <v>-1.604E-3</v>
      </c>
      <c r="C213" s="1">
        <f t="shared" si="13"/>
        <v>3</v>
      </c>
      <c r="D213" t="str">
        <f t="shared" si="12"/>
        <v>W</v>
      </c>
      <c r="E213">
        <f t="shared" si="14"/>
        <v>1</v>
      </c>
      <c r="F213" t="b">
        <f t="shared" si="15"/>
        <v>0</v>
      </c>
    </row>
    <row r="214" spans="1:6">
      <c r="A214" s="3">
        <v>42361</v>
      </c>
      <c r="B214" s="2">
        <v>2.8059999999999999E-3</v>
      </c>
      <c r="C214" s="1">
        <f t="shared" si="13"/>
        <v>3</v>
      </c>
      <c r="D214" t="str">
        <f t="shared" si="12"/>
        <v>W</v>
      </c>
      <c r="E214">
        <f t="shared" si="14"/>
        <v>1</v>
      </c>
      <c r="F214" t="b">
        <f t="shared" si="15"/>
        <v>1</v>
      </c>
    </row>
    <row r="215" spans="1:6">
      <c r="A215" s="3">
        <v>42362</v>
      </c>
      <c r="B215" s="2">
        <v>-8.5120000000000005E-3</v>
      </c>
      <c r="C215" s="1">
        <f t="shared" si="13"/>
        <v>3</v>
      </c>
      <c r="D215" t="str">
        <f t="shared" si="12"/>
        <v>W</v>
      </c>
      <c r="E215">
        <f t="shared" si="14"/>
        <v>1</v>
      </c>
      <c r="F215" t="b">
        <f t="shared" si="15"/>
        <v>1</v>
      </c>
    </row>
    <row r="216" spans="1:6">
      <c r="A216" s="3">
        <v>42363</v>
      </c>
      <c r="B216" s="2">
        <v>4.2640000000000004E-3</v>
      </c>
      <c r="C216" s="1">
        <f t="shared" si="13"/>
        <v>3</v>
      </c>
      <c r="D216" t="str">
        <f t="shared" si="12"/>
        <v>W</v>
      </c>
      <c r="E216">
        <f t="shared" si="14"/>
        <v>1</v>
      </c>
      <c r="F216" t="b">
        <f t="shared" si="15"/>
        <v>1</v>
      </c>
    </row>
    <row r="217" spans="1:6">
      <c r="A217" s="3">
        <v>42366</v>
      </c>
      <c r="B217" s="2">
        <v>-3.2471E-2</v>
      </c>
      <c r="C217" s="1">
        <f t="shared" si="13"/>
        <v>4</v>
      </c>
      <c r="D217" t="str">
        <f t="shared" si="12"/>
        <v>G</v>
      </c>
      <c r="E217">
        <f t="shared" si="14"/>
        <v>2</v>
      </c>
      <c r="F217" t="b">
        <f t="shared" si="15"/>
        <v>0</v>
      </c>
    </row>
    <row r="218" spans="1:6">
      <c r="A218" s="3">
        <v>42367</v>
      </c>
      <c r="B218" s="2">
        <v>8.9040000000000005E-3</v>
      </c>
      <c r="C218" s="1">
        <f t="shared" si="13"/>
        <v>3</v>
      </c>
      <c r="D218" t="str">
        <f t="shared" si="12"/>
        <v>W</v>
      </c>
      <c r="E218">
        <f t="shared" si="14"/>
        <v>1</v>
      </c>
      <c r="F218" t="b">
        <f t="shared" si="15"/>
        <v>0</v>
      </c>
    </row>
    <row r="219" spans="1:6">
      <c r="A219" s="3">
        <v>42368</v>
      </c>
      <c r="B219" s="2">
        <v>-4.3999999999999999E-5</v>
      </c>
      <c r="C219" s="1">
        <f t="shared" si="13"/>
        <v>3</v>
      </c>
      <c r="D219" t="str">
        <f t="shared" si="12"/>
        <v>W</v>
      </c>
      <c r="E219">
        <f t="shared" si="14"/>
        <v>1</v>
      </c>
      <c r="F219" t="b">
        <f t="shared" si="15"/>
        <v>1</v>
      </c>
    </row>
    <row r="220" spans="1:6">
      <c r="A220" s="3">
        <v>42369</v>
      </c>
      <c r="B220" s="2">
        <v>-4.921E-3</v>
      </c>
      <c r="C220" s="1">
        <f t="shared" si="13"/>
        <v>3</v>
      </c>
      <c r="D220" t="str">
        <f t="shared" si="12"/>
        <v>W</v>
      </c>
      <c r="E220">
        <f t="shared" si="14"/>
        <v>1</v>
      </c>
      <c r="F220" t="b">
        <f t="shared" si="15"/>
        <v>1</v>
      </c>
    </row>
    <row r="221" spans="1:6">
      <c r="A221" s="3">
        <v>42373</v>
      </c>
      <c r="B221" s="2">
        <v>-6.2102999999999998E-2</v>
      </c>
      <c r="C221" s="1">
        <f t="shared" si="13"/>
        <v>5</v>
      </c>
      <c r="D221" t="str">
        <f t="shared" si="12"/>
        <v>G</v>
      </c>
      <c r="E221">
        <f t="shared" si="14"/>
        <v>2</v>
      </c>
      <c r="F221" t="b">
        <f t="shared" si="15"/>
        <v>0</v>
      </c>
    </row>
    <row r="222" spans="1:6">
      <c r="A222" s="3">
        <v>42374</v>
      </c>
      <c r="B222" s="2">
        <v>7.7749999999999998E-3</v>
      </c>
      <c r="C222" s="1">
        <f t="shared" si="13"/>
        <v>3</v>
      </c>
      <c r="D222" t="str">
        <f t="shared" si="12"/>
        <v>W</v>
      </c>
      <c r="E222">
        <f t="shared" si="14"/>
        <v>1</v>
      </c>
      <c r="F222" t="b">
        <f t="shared" si="15"/>
        <v>0</v>
      </c>
    </row>
    <row r="223" spans="1:6">
      <c r="A223" s="3">
        <v>42375</v>
      </c>
      <c r="B223" s="2">
        <v>1.2907E-2</v>
      </c>
      <c r="C223" s="1">
        <f t="shared" si="13"/>
        <v>3</v>
      </c>
      <c r="D223" t="str">
        <f t="shared" si="12"/>
        <v>W</v>
      </c>
      <c r="E223">
        <f t="shared" si="14"/>
        <v>1</v>
      </c>
      <c r="F223" t="b">
        <f t="shared" si="15"/>
        <v>1</v>
      </c>
    </row>
    <row r="224" spans="1:6">
      <c r="A224" s="3">
        <v>42376</v>
      </c>
      <c r="B224" s="2">
        <v>-5.9137000000000002E-2</v>
      </c>
      <c r="C224" s="1">
        <f t="shared" si="13"/>
        <v>4</v>
      </c>
      <c r="D224" t="str">
        <f t="shared" si="12"/>
        <v>G</v>
      </c>
      <c r="E224">
        <f t="shared" si="14"/>
        <v>2</v>
      </c>
      <c r="F224" t="b">
        <f t="shared" si="15"/>
        <v>0</v>
      </c>
    </row>
    <row r="225" spans="1:6">
      <c r="A225" s="3">
        <v>42377</v>
      </c>
      <c r="B225" s="2">
        <v>1.7895999999999999E-2</v>
      </c>
      <c r="C225" s="1">
        <f t="shared" si="13"/>
        <v>3</v>
      </c>
      <c r="D225" t="str">
        <f t="shared" si="12"/>
        <v>W</v>
      </c>
      <c r="E225">
        <f t="shared" si="14"/>
        <v>1</v>
      </c>
      <c r="F225" t="b">
        <f t="shared" si="15"/>
        <v>0</v>
      </c>
    </row>
    <row r="226" spans="1:6">
      <c r="A226" s="3">
        <v>42380</v>
      </c>
      <c r="B226" s="2">
        <v>-4.4773E-2</v>
      </c>
      <c r="C226" s="1">
        <f t="shared" si="13"/>
        <v>4</v>
      </c>
      <c r="D226" t="str">
        <f t="shared" si="12"/>
        <v>G</v>
      </c>
      <c r="E226">
        <f t="shared" si="14"/>
        <v>2</v>
      </c>
      <c r="F226" t="b">
        <f t="shared" si="15"/>
        <v>0</v>
      </c>
    </row>
    <row r="227" spans="1:6">
      <c r="A227" s="3">
        <v>42381</v>
      </c>
      <c r="B227" s="2">
        <v>5.2509999999999996E-3</v>
      </c>
      <c r="C227" s="1">
        <f t="shared" si="13"/>
        <v>3</v>
      </c>
      <c r="D227" t="str">
        <f t="shared" si="12"/>
        <v>W</v>
      </c>
      <c r="E227">
        <f t="shared" si="14"/>
        <v>1</v>
      </c>
      <c r="F227" t="b">
        <f t="shared" si="15"/>
        <v>0</v>
      </c>
    </row>
    <row r="228" spans="1:6">
      <c r="A228" s="3">
        <v>42382</v>
      </c>
      <c r="B228" s="2">
        <v>-1.2134000000000001E-2</v>
      </c>
      <c r="C228" s="1">
        <f t="shared" si="13"/>
        <v>3</v>
      </c>
      <c r="D228" t="str">
        <f t="shared" si="12"/>
        <v>W</v>
      </c>
      <c r="E228">
        <f t="shared" si="14"/>
        <v>1</v>
      </c>
      <c r="F228" t="b">
        <f t="shared" si="15"/>
        <v>1</v>
      </c>
    </row>
    <row r="229" spans="1:6">
      <c r="A229" s="3">
        <v>42383</v>
      </c>
      <c r="B229" s="2">
        <v>1.2619E-2</v>
      </c>
      <c r="C229" s="1">
        <f t="shared" si="13"/>
        <v>3</v>
      </c>
      <c r="D229" t="str">
        <f t="shared" si="12"/>
        <v>W</v>
      </c>
      <c r="E229">
        <f t="shared" si="14"/>
        <v>1</v>
      </c>
      <c r="F229" t="b">
        <f t="shared" si="15"/>
        <v>1</v>
      </c>
    </row>
    <row r="230" spans="1:6">
      <c r="A230" s="3">
        <v>42384</v>
      </c>
      <c r="B230" s="2">
        <v>-2.8680000000000001E-2</v>
      </c>
      <c r="C230" s="1">
        <f t="shared" si="13"/>
        <v>4</v>
      </c>
      <c r="D230" t="str">
        <f t="shared" si="12"/>
        <v>G</v>
      </c>
      <c r="E230">
        <f t="shared" si="14"/>
        <v>2</v>
      </c>
      <c r="F230" t="b">
        <f t="shared" si="15"/>
        <v>0</v>
      </c>
    </row>
    <row r="231" spans="1:6">
      <c r="A231" s="3">
        <v>42387</v>
      </c>
      <c r="B231" s="2">
        <v>-7.9900000000000001E-4</v>
      </c>
      <c r="C231" s="1">
        <f t="shared" si="13"/>
        <v>3</v>
      </c>
      <c r="D231" t="str">
        <f t="shared" si="12"/>
        <v>W</v>
      </c>
      <c r="E231">
        <f t="shared" si="14"/>
        <v>1</v>
      </c>
      <c r="F231" t="b">
        <f t="shared" si="15"/>
        <v>0</v>
      </c>
    </row>
    <row r="232" spans="1:6">
      <c r="A232" s="3">
        <v>42388</v>
      </c>
      <c r="B232" s="2">
        <v>2.8656999999999998E-2</v>
      </c>
      <c r="C232" s="1">
        <f t="shared" si="13"/>
        <v>2</v>
      </c>
      <c r="D232" t="str">
        <f t="shared" si="12"/>
        <v>R</v>
      </c>
      <c r="E232">
        <f t="shared" si="14"/>
        <v>3</v>
      </c>
      <c r="F232" t="b">
        <f t="shared" si="15"/>
        <v>0</v>
      </c>
    </row>
    <row r="233" spans="1:6">
      <c r="A233" s="3">
        <v>42389</v>
      </c>
      <c r="B233" s="2">
        <v>-1.8721999999999999E-2</v>
      </c>
      <c r="C233" s="1">
        <f t="shared" si="13"/>
        <v>3</v>
      </c>
      <c r="D233" t="str">
        <f t="shared" si="12"/>
        <v>W</v>
      </c>
      <c r="E233">
        <f t="shared" si="14"/>
        <v>1</v>
      </c>
      <c r="F233" t="b">
        <f t="shared" si="15"/>
        <v>0</v>
      </c>
    </row>
    <row r="234" spans="1:6">
      <c r="A234" s="3">
        <v>42390</v>
      </c>
      <c r="B234" s="2">
        <v>-2.2859000000000001E-2</v>
      </c>
      <c r="C234" s="1">
        <f t="shared" si="13"/>
        <v>4</v>
      </c>
      <c r="D234" t="str">
        <f t="shared" si="12"/>
        <v>G</v>
      </c>
      <c r="E234">
        <f t="shared" si="14"/>
        <v>2</v>
      </c>
      <c r="F234" t="b">
        <f t="shared" si="15"/>
        <v>0</v>
      </c>
    </row>
    <row r="235" spans="1:6">
      <c r="A235" s="3">
        <v>42391</v>
      </c>
      <c r="B235" s="2">
        <v>1.0281999999999999E-2</v>
      </c>
      <c r="C235" s="1">
        <f t="shared" si="13"/>
        <v>3</v>
      </c>
      <c r="D235" t="str">
        <f t="shared" si="12"/>
        <v>W</v>
      </c>
      <c r="E235">
        <f t="shared" si="14"/>
        <v>1</v>
      </c>
      <c r="F235" t="b">
        <f t="shared" si="15"/>
        <v>0</v>
      </c>
    </row>
    <row r="236" spans="1:6">
      <c r="A236" s="3">
        <v>42394</v>
      </c>
      <c r="B236" s="2">
        <v>1.688E-3</v>
      </c>
      <c r="C236" s="1">
        <f t="shared" si="13"/>
        <v>3</v>
      </c>
      <c r="D236" t="str">
        <f t="shared" si="12"/>
        <v>W</v>
      </c>
      <c r="E236">
        <f t="shared" si="14"/>
        <v>1</v>
      </c>
      <c r="F236" t="b">
        <f t="shared" si="15"/>
        <v>1</v>
      </c>
    </row>
    <row r="237" spans="1:6">
      <c r="A237" s="3">
        <v>42395</v>
      </c>
      <c r="B237" s="2">
        <v>-5.5112000000000001E-2</v>
      </c>
      <c r="C237" s="1">
        <f t="shared" si="13"/>
        <v>4</v>
      </c>
      <c r="D237" t="str">
        <f t="shared" si="12"/>
        <v>G</v>
      </c>
      <c r="E237">
        <f t="shared" si="14"/>
        <v>2</v>
      </c>
      <c r="F237" t="b">
        <f t="shared" si="15"/>
        <v>0</v>
      </c>
    </row>
    <row r="238" spans="1:6">
      <c r="A238" s="3">
        <v>42396</v>
      </c>
      <c r="B238" s="2">
        <v>9.4799999999999995E-4</v>
      </c>
      <c r="C238" s="1">
        <f t="shared" si="13"/>
        <v>3</v>
      </c>
      <c r="D238" t="str">
        <f t="shared" si="12"/>
        <v>W</v>
      </c>
      <c r="E238">
        <f t="shared" si="14"/>
        <v>1</v>
      </c>
      <c r="F238" t="b">
        <f t="shared" si="15"/>
        <v>0</v>
      </c>
    </row>
    <row r="239" spans="1:6">
      <c r="A239" s="3">
        <v>42397</v>
      </c>
      <c r="B239" s="2">
        <v>-2.0857000000000001E-2</v>
      </c>
      <c r="C239" s="1">
        <f t="shared" si="13"/>
        <v>4</v>
      </c>
      <c r="D239" t="str">
        <f t="shared" si="12"/>
        <v>G</v>
      </c>
      <c r="E239">
        <f t="shared" si="14"/>
        <v>2</v>
      </c>
      <c r="F239" t="b">
        <f t="shared" si="15"/>
        <v>0</v>
      </c>
    </row>
    <row r="240" spans="1:6">
      <c r="A240" s="3">
        <v>42398</v>
      </c>
      <c r="B240" s="2">
        <v>3.1517999999999997E-2</v>
      </c>
      <c r="C240" s="1">
        <f t="shared" si="13"/>
        <v>2</v>
      </c>
      <c r="D240" t="str">
        <f t="shared" si="12"/>
        <v>R</v>
      </c>
      <c r="E240">
        <f t="shared" si="14"/>
        <v>3</v>
      </c>
      <c r="F240" t="b">
        <f t="shared" si="15"/>
        <v>0</v>
      </c>
    </row>
    <row r="241" spans="1:6">
      <c r="A241" s="3">
        <v>42401</v>
      </c>
      <c r="B241" s="2">
        <v>-1.8211999999999999E-2</v>
      </c>
      <c r="C241" s="1">
        <f t="shared" si="13"/>
        <v>3</v>
      </c>
      <c r="D241" t="str">
        <f t="shared" si="12"/>
        <v>W</v>
      </c>
      <c r="E241">
        <f t="shared" si="14"/>
        <v>1</v>
      </c>
      <c r="F241" t="b">
        <f t="shared" si="15"/>
        <v>0</v>
      </c>
    </row>
    <row r="242" spans="1:6">
      <c r="A242" s="3">
        <v>42402</v>
      </c>
      <c r="B242" s="2">
        <v>1.6799999999999999E-2</v>
      </c>
      <c r="C242" s="1">
        <f t="shared" si="13"/>
        <v>3</v>
      </c>
      <c r="D242" t="str">
        <f t="shared" si="12"/>
        <v>W</v>
      </c>
      <c r="E242">
        <f t="shared" si="14"/>
        <v>1</v>
      </c>
      <c r="F242" t="b">
        <f t="shared" si="15"/>
        <v>1</v>
      </c>
    </row>
    <row r="243" spans="1:6">
      <c r="A243" s="3">
        <v>42403</v>
      </c>
      <c r="B243" s="2">
        <v>-8.7580000000000002E-3</v>
      </c>
      <c r="C243" s="1">
        <f t="shared" si="13"/>
        <v>3</v>
      </c>
      <c r="D243" t="str">
        <f t="shared" si="12"/>
        <v>W</v>
      </c>
      <c r="E243">
        <f t="shared" si="14"/>
        <v>1</v>
      </c>
      <c r="F243" t="b">
        <f t="shared" si="15"/>
        <v>1</v>
      </c>
    </row>
    <row r="244" spans="1:6">
      <c r="A244" s="3"/>
      <c r="B244" s="2"/>
    </row>
    <row r="245" spans="1:6">
      <c r="A245" s="3"/>
      <c r="B245" s="2"/>
    </row>
    <row r="246" spans="1:6">
      <c r="A246" s="3"/>
      <c r="B246" s="2"/>
    </row>
    <row r="247" spans="1:6">
      <c r="A247" s="3"/>
      <c r="B247" s="2"/>
    </row>
    <row r="248" spans="1:6">
      <c r="A248" s="3"/>
      <c r="B248" s="2"/>
    </row>
    <row r="249" spans="1:6">
      <c r="A249" s="3"/>
      <c r="B249" s="2"/>
    </row>
    <row r="250" spans="1:6">
      <c r="A250" s="3"/>
      <c r="B250" s="2"/>
    </row>
    <row r="251" spans="1:6">
      <c r="A251" s="3"/>
      <c r="B251" s="2"/>
    </row>
    <row r="252" spans="1:6">
      <c r="A252" s="3"/>
      <c r="B252" s="2"/>
    </row>
    <row r="253" spans="1:6">
      <c r="A253" s="3"/>
      <c r="B253" s="2"/>
    </row>
    <row r="254" spans="1:6">
      <c r="A254" s="3"/>
      <c r="B254" s="2"/>
    </row>
    <row r="255" spans="1:6">
      <c r="A255" s="3"/>
      <c r="B255" s="2"/>
    </row>
    <row r="256" spans="1:6">
      <c r="A256" s="3"/>
      <c r="B256" s="2"/>
    </row>
    <row r="257" spans="1:2">
      <c r="A257" s="3"/>
      <c r="B257" s="2"/>
    </row>
    <row r="258" spans="1:2">
      <c r="A258" s="3"/>
      <c r="B258" s="2"/>
    </row>
    <row r="259" spans="1:2">
      <c r="A259" s="3"/>
      <c r="B259" s="2"/>
    </row>
    <row r="260" spans="1:2">
      <c r="A260" s="3"/>
      <c r="B260" s="2"/>
    </row>
    <row r="261" spans="1:2">
      <c r="A261" s="3"/>
      <c r="B261" s="2"/>
    </row>
    <row r="262" spans="1:2">
      <c r="A262" s="3"/>
      <c r="B262" s="2"/>
    </row>
    <row r="263" spans="1:2">
      <c r="A263" s="3"/>
      <c r="B263" s="2"/>
    </row>
    <row r="264" spans="1:2">
      <c r="A264" s="3"/>
      <c r="B264" s="2"/>
    </row>
    <row r="265" spans="1:2">
      <c r="A265" s="3"/>
      <c r="B265" s="2"/>
    </row>
    <row r="266" spans="1:2">
      <c r="A266" s="3"/>
      <c r="B266" s="2"/>
    </row>
    <row r="267" spans="1:2">
      <c r="A267" s="3"/>
      <c r="B267" s="2"/>
    </row>
    <row r="268" spans="1:2">
      <c r="A268" s="3"/>
      <c r="B268" s="2"/>
    </row>
    <row r="269" spans="1:2">
      <c r="A269" s="3"/>
      <c r="B269" s="2"/>
    </row>
    <row r="270" spans="1:2">
      <c r="A270" s="3"/>
      <c r="B270" s="2"/>
    </row>
    <row r="271" spans="1:2">
      <c r="A271" s="3"/>
      <c r="B271" s="2"/>
    </row>
    <row r="272" spans="1:2">
      <c r="A272" s="3"/>
      <c r="B272" s="2"/>
    </row>
    <row r="273" spans="1:2">
      <c r="A273" s="3"/>
      <c r="B273" s="2"/>
    </row>
    <row r="274" spans="1:2">
      <c r="A274" s="3"/>
      <c r="B274" s="2"/>
    </row>
    <row r="275" spans="1:2">
      <c r="A275" s="3"/>
      <c r="B275" s="2"/>
    </row>
    <row r="276" spans="1:2">
      <c r="A276" s="3"/>
      <c r="B276" s="2"/>
    </row>
    <row r="277" spans="1:2">
      <c r="A277" s="3"/>
      <c r="B277" s="2"/>
    </row>
    <row r="278" spans="1:2">
      <c r="A278" s="3"/>
      <c r="B278" s="2"/>
    </row>
    <row r="279" spans="1:2">
      <c r="A279" s="3"/>
      <c r="B279" s="2"/>
    </row>
    <row r="280" spans="1:2">
      <c r="A280" s="3"/>
      <c r="B280" s="2"/>
    </row>
    <row r="281" spans="1:2">
      <c r="A281" s="3"/>
      <c r="B281" s="2"/>
    </row>
    <row r="282" spans="1:2">
      <c r="A282" s="3"/>
      <c r="B282" s="2"/>
    </row>
    <row r="283" spans="1:2">
      <c r="A283" s="3"/>
      <c r="B283" s="2"/>
    </row>
    <row r="284" spans="1:2">
      <c r="A284" s="3"/>
      <c r="B284" s="2"/>
    </row>
    <row r="285" spans="1:2">
      <c r="A285" s="3"/>
      <c r="B285" s="2"/>
    </row>
    <row r="286" spans="1:2">
      <c r="A286" s="3"/>
      <c r="B286" s="2"/>
    </row>
    <row r="287" spans="1:2">
      <c r="A287" s="3"/>
      <c r="B287" s="2"/>
    </row>
    <row r="288" spans="1:2">
      <c r="A288" s="3"/>
      <c r="B288" s="2"/>
    </row>
    <row r="289" spans="1:2">
      <c r="A289" s="3"/>
      <c r="B289" s="2"/>
    </row>
    <row r="290" spans="1:2">
      <c r="A290" s="3"/>
      <c r="B290" s="2"/>
    </row>
    <row r="291" spans="1:2">
      <c r="A291" s="3"/>
      <c r="B291" s="2"/>
    </row>
    <row r="292" spans="1:2">
      <c r="A292" s="3"/>
      <c r="B292" s="2"/>
    </row>
    <row r="293" spans="1:2">
      <c r="A293" s="3"/>
      <c r="B293" s="2"/>
    </row>
    <row r="294" spans="1:2">
      <c r="A294" s="3"/>
      <c r="B294" s="2"/>
    </row>
    <row r="295" spans="1:2">
      <c r="A295" s="3"/>
      <c r="B295" s="2"/>
    </row>
    <row r="296" spans="1:2">
      <c r="A296" s="3"/>
      <c r="B296" s="2"/>
    </row>
    <row r="297" spans="1:2">
      <c r="A297" s="3"/>
      <c r="B297" s="2"/>
    </row>
    <row r="298" spans="1:2">
      <c r="A298" s="3"/>
      <c r="B298" s="2"/>
    </row>
    <row r="299" spans="1:2">
      <c r="A299" s="3"/>
      <c r="B299" s="2"/>
    </row>
    <row r="300" spans="1:2">
      <c r="A300" s="3"/>
      <c r="B300" s="2"/>
    </row>
    <row r="301" spans="1:2">
      <c r="A301" s="3"/>
      <c r="B301" s="2"/>
    </row>
    <row r="302" spans="1:2">
      <c r="A302" s="3"/>
      <c r="B302" s="2"/>
    </row>
    <row r="303" spans="1:2">
      <c r="A303" s="3"/>
      <c r="B303" s="2"/>
    </row>
    <row r="304" spans="1:2">
      <c r="A304" s="3"/>
      <c r="B304" s="2"/>
    </row>
    <row r="305" spans="1:2">
      <c r="A305" s="3"/>
      <c r="B305" s="2"/>
    </row>
    <row r="306" spans="1:2">
      <c r="A306" s="3"/>
      <c r="B306" s="2"/>
    </row>
    <row r="307" spans="1:2">
      <c r="A307" s="3"/>
      <c r="B307" s="2"/>
    </row>
    <row r="308" spans="1:2">
      <c r="A308" s="3"/>
      <c r="B308" s="2"/>
    </row>
    <row r="309" spans="1:2">
      <c r="A309" s="3"/>
      <c r="B309" s="2"/>
    </row>
    <row r="310" spans="1:2">
      <c r="A310" s="3"/>
      <c r="B310" s="2"/>
    </row>
    <row r="311" spans="1:2">
      <c r="A311" s="3"/>
      <c r="B311" s="2"/>
    </row>
    <row r="312" spans="1:2">
      <c r="A312" s="3"/>
      <c r="B312" s="2"/>
    </row>
    <row r="313" spans="1:2">
      <c r="A313" s="3"/>
      <c r="B313" s="2"/>
    </row>
    <row r="314" spans="1:2">
      <c r="A314" s="3"/>
      <c r="B314" s="2"/>
    </row>
    <row r="315" spans="1:2">
      <c r="A315" s="3"/>
      <c r="B315" s="2"/>
    </row>
    <row r="316" spans="1:2">
      <c r="A316" s="3"/>
      <c r="B316" s="2"/>
    </row>
    <row r="317" spans="1:2">
      <c r="A317" s="3"/>
      <c r="B317" s="2"/>
    </row>
    <row r="318" spans="1:2">
      <c r="A318" s="3"/>
      <c r="B318" s="2"/>
    </row>
    <row r="319" spans="1:2">
      <c r="A319" s="3"/>
      <c r="B319" s="2"/>
    </row>
    <row r="320" spans="1:2">
      <c r="A320" s="3"/>
      <c r="B320" s="2"/>
    </row>
    <row r="321" spans="1:2">
      <c r="A321" s="3"/>
      <c r="B321" s="2"/>
    </row>
    <row r="322" spans="1:2">
      <c r="A322" s="3"/>
      <c r="B322" s="2"/>
    </row>
    <row r="323" spans="1:2">
      <c r="A323" s="3"/>
      <c r="B323" s="2"/>
    </row>
    <row r="324" spans="1:2">
      <c r="A324" s="3"/>
      <c r="B324" s="2"/>
    </row>
    <row r="325" spans="1:2">
      <c r="A325" s="3"/>
      <c r="B325" s="2"/>
    </row>
    <row r="326" spans="1:2">
      <c r="A326" s="3"/>
      <c r="B326" s="2"/>
    </row>
    <row r="327" spans="1:2">
      <c r="A327" s="3"/>
      <c r="B327" s="2"/>
    </row>
    <row r="328" spans="1:2">
      <c r="A328" s="3"/>
      <c r="B328" s="2"/>
    </row>
    <row r="329" spans="1:2">
      <c r="A329" s="3"/>
      <c r="B329" s="2"/>
    </row>
    <row r="330" spans="1:2">
      <c r="A330" s="3"/>
      <c r="B330" s="2"/>
    </row>
    <row r="331" spans="1:2">
      <c r="A331" s="3"/>
      <c r="B331" s="2"/>
    </row>
    <row r="332" spans="1:2">
      <c r="A332" s="3"/>
      <c r="B332" s="2"/>
    </row>
    <row r="333" spans="1:2">
      <c r="A333" s="3"/>
      <c r="B333" s="2"/>
    </row>
    <row r="334" spans="1:2">
      <c r="A334" s="3"/>
      <c r="B334" s="2"/>
    </row>
    <row r="335" spans="1:2">
      <c r="A335" s="3"/>
      <c r="B335" s="2"/>
    </row>
    <row r="336" spans="1:2">
      <c r="A336" s="3"/>
      <c r="B336" s="2"/>
    </row>
    <row r="337" spans="1:2">
      <c r="A337" s="3"/>
      <c r="B337" s="2"/>
    </row>
    <row r="338" spans="1:2">
      <c r="A338" s="3"/>
      <c r="B338" s="2"/>
    </row>
    <row r="339" spans="1:2">
      <c r="A339" s="3"/>
      <c r="B339" s="2"/>
    </row>
    <row r="340" spans="1:2">
      <c r="A340" s="3"/>
      <c r="B340" s="2"/>
    </row>
    <row r="341" spans="1:2">
      <c r="A341" s="3"/>
      <c r="B341" s="2"/>
    </row>
    <row r="342" spans="1:2">
      <c r="A342" s="3"/>
      <c r="B342" s="2"/>
    </row>
    <row r="343" spans="1:2">
      <c r="A343" s="3"/>
      <c r="B343" s="2"/>
    </row>
    <row r="344" spans="1:2">
      <c r="A344" s="3"/>
      <c r="B344" s="2"/>
    </row>
    <row r="345" spans="1:2">
      <c r="A345" s="3"/>
      <c r="B345" s="2"/>
    </row>
    <row r="346" spans="1:2">
      <c r="A346" s="3"/>
      <c r="B346" s="2"/>
    </row>
    <row r="347" spans="1:2">
      <c r="A347" s="3"/>
      <c r="B347" s="2"/>
    </row>
    <row r="348" spans="1:2">
      <c r="A348" s="3"/>
      <c r="B348" s="2"/>
    </row>
    <row r="349" spans="1:2">
      <c r="A349" s="3"/>
      <c r="B349" s="2"/>
    </row>
    <row r="350" spans="1:2">
      <c r="A350" s="3"/>
      <c r="B350" s="2"/>
    </row>
    <row r="351" spans="1:2">
      <c r="A351" s="3"/>
      <c r="B351" s="2"/>
    </row>
    <row r="352" spans="1:2">
      <c r="A352" s="3"/>
      <c r="B352" s="2"/>
    </row>
    <row r="353" spans="1:2">
      <c r="A353" s="3"/>
      <c r="B353" s="2"/>
    </row>
    <row r="354" spans="1:2">
      <c r="A354" s="3"/>
      <c r="B354" s="2"/>
    </row>
    <row r="355" spans="1:2">
      <c r="A355" s="3"/>
      <c r="B355" s="2"/>
    </row>
    <row r="356" spans="1:2">
      <c r="A356" s="3"/>
      <c r="B356" s="2"/>
    </row>
    <row r="357" spans="1:2">
      <c r="A357" s="3"/>
      <c r="B357" s="2"/>
    </row>
    <row r="358" spans="1:2">
      <c r="A358" s="3"/>
      <c r="B358" s="2"/>
    </row>
    <row r="359" spans="1:2">
      <c r="A359" s="3"/>
      <c r="B359" s="2"/>
    </row>
    <row r="360" spans="1:2">
      <c r="A360" s="3"/>
      <c r="B360" s="2"/>
    </row>
    <row r="361" spans="1:2">
      <c r="A361" s="3"/>
      <c r="B361" s="2"/>
    </row>
    <row r="362" spans="1:2">
      <c r="A362" s="3"/>
      <c r="B362" s="2"/>
    </row>
    <row r="363" spans="1:2">
      <c r="A363" s="3"/>
      <c r="B363" s="2"/>
    </row>
    <row r="364" spans="1:2">
      <c r="A364" s="3"/>
      <c r="B364" s="2"/>
    </row>
    <row r="365" spans="1:2">
      <c r="A365" s="3"/>
      <c r="B365" s="2"/>
    </row>
    <row r="366" spans="1:2">
      <c r="A366" s="3"/>
      <c r="B366" s="2"/>
    </row>
    <row r="367" spans="1:2">
      <c r="A367" s="3"/>
      <c r="B367" s="2"/>
    </row>
    <row r="368" spans="1:2">
      <c r="A368" s="3"/>
      <c r="B368" s="2"/>
    </row>
    <row r="369" spans="1:2">
      <c r="A369" s="3"/>
      <c r="B369" s="2"/>
    </row>
    <row r="370" spans="1:2">
      <c r="A370" s="3"/>
      <c r="B370" s="2"/>
    </row>
    <row r="371" spans="1:2">
      <c r="A371" s="3"/>
      <c r="B371" s="2"/>
    </row>
    <row r="372" spans="1:2">
      <c r="A372" s="3"/>
      <c r="B372" s="2"/>
    </row>
    <row r="373" spans="1:2">
      <c r="A373" s="3"/>
      <c r="B373" s="2"/>
    </row>
    <row r="374" spans="1:2">
      <c r="A374" s="3"/>
      <c r="B374" s="2"/>
    </row>
    <row r="375" spans="1:2">
      <c r="A375" s="3"/>
      <c r="B375" s="2"/>
    </row>
    <row r="376" spans="1:2">
      <c r="A376" s="3"/>
      <c r="B376" s="2"/>
    </row>
    <row r="377" spans="1:2">
      <c r="A377" s="3"/>
      <c r="B377" s="2"/>
    </row>
    <row r="378" spans="1:2">
      <c r="A378" s="3"/>
      <c r="B378" s="2"/>
    </row>
    <row r="379" spans="1:2">
      <c r="A379" s="3"/>
      <c r="B379" s="2"/>
    </row>
    <row r="380" spans="1:2">
      <c r="A380" s="3"/>
      <c r="B380" s="2"/>
    </row>
    <row r="381" spans="1:2">
      <c r="A381" s="3"/>
      <c r="B381" s="2"/>
    </row>
    <row r="382" spans="1:2">
      <c r="A382" s="3"/>
      <c r="B382" s="2"/>
    </row>
    <row r="383" spans="1:2">
      <c r="A383" s="3"/>
      <c r="B383" s="2"/>
    </row>
    <row r="384" spans="1:2">
      <c r="A384" s="3"/>
      <c r="B384" s="2"/>
    </row>
    <row r="385" spans="1:2">
      <c r="A385" s="3"/>
      <c r="B385" s="2"/>
    </row>
    <row r="386" spans="1:2">
      <c r="A386" s="3"/>
      <c r="B386" s="2"/>
    </row>
    <row r="387" spans="1:2">
      <c r="A387" s="3"/>
      <c r="B387" s="2"/>
    </row>
    <row r="388" spans="1:2">
      <c r="A388" s="3"/>
      <c r="B388" s="2"/>
    </row>
    <row r="389" spans="1:2">
      <c r="A389" s="3"/>
      <c r="B389" s="2"/>
    </row>
    <row r="390" spans="1:2">
      <c r="A390" s="3"/>
      <c r="B390" s="2"/>
    </row>
    <row r="391" spans="1:2">
      <c r="A391" s="3"/>
      <c r="B391" s="2"/>
    </row>
    <row r="392" spans="1:2">
      <c r="A392" s="3"/>
      <c r="B392" s="2"/>
    </row>
    <row r="393" spans="1:2">
      <c r="A393" s="3"/>
      <c r="B393" s="2"/>
    </row>
    <row r="394" spans="1:2">
      <c r="A394" s="3"/>
      <c r="B394" s="2"/>
    </row>
    <row r="395" spans="1:2">
      <c r="A395" s="3"/>
      <c r="B395" s="2"/>
    </row>
    <row r="396" spans="1:2">
      <c r="A396" s="3"/>
      <c r="B396" s="2"/>
    </row>
    <row r="397" spans="1:2">
      <c r="A397" s="3"/>
      <c r="B397" s="2"/>
    </row>
    <row r="398" spans="1:2">
      <c r="A398" s="3"/>
      <c r="B398" s="2"/>
    </row>
    <row r="399" spans="1:2">
      <c r="A399" s="3"/>
      <c r="B399" s="2"/>
    </row>
    <row r="400" spans="1:2">
      <c r="A400" s="3"/>
      <c r="B400" s="2"/>
    </row>
    <row r="401" spans="1:2">
      <c r="A401" s="3"/>
      <c r="B401" s="2"/>
    </row>
    <row r="402" spans="1:2">
      <c r="A402" s="3"/>
      <c r="B402" s="2"/>
    </row>
    <row r="403" spans="1:2">
      <c r="A403" s="3"/>
      <c r="B403" s="2"/>
    </row>
    <row r="404" spans="1:2">
      <c r="A404" s="3"/>
      <c r="B404" s="2"/>
    </row>
    <row r="405" spans="1:2">
      <c r="A405" s="3"/>
      <c r="B405" s="2"/>
    </row>
    <row r="406" spans="1:2">
      <c r="A406" s="3"/>
      <c r="B406" s="2"/>
    </row>
    <row r="407" spans="1:2">
      <c r="A407" s="3"/>
      <c r="B407" s="2"/>
    </row>
    <row r="408" spans="1:2">
      <c r="A408" s="3"/>
      <c r="B408" s="2"/>
    </row>
    <row r="409" spans="1:2">
      <c r="A409" s="3"/>
      <c r="B409" s="2"/>
    </row>
    <row r="410" spans="1:2">
      <c r="A410" s="3"/>
      <c r="B410" s="2"/>
    </row>
    <row r="411" spans="1:2">
      <c r="A411" s="3"/>
      <c r="B411" s="2"/>
    </row>
    <row r="412" spans="1:2">
      <c r="A412" s="3"/>
      <c r="B412" s="2"/>
    </row>
    <row r="413" spans="1:2">
      <c r="A413" s="3"/>
      <c r="B413" s="2"/>
    </row>
    <row r="414" spans="1:2">
      <c r="A414" s="3"/>
      <c r="B414" s="2"/>
    </row>
    <row r="415" spans="1:2">
      <c r="A415" s="3"/>
      <c r="B415" s="2"/>
    </row>
    <row r="416" spans="1:2">
      <c r="A416" s="3"/>
      <c r="B416" s="2"/>
    </row>
    <row r="417" spans="1:2">
      <c r="A417" s="3"/>
      <c r="B417" s="2"/>
    </row>
    <row r="418" spans="1:2">
      <c r="A418" s="3"/>
      <c r="B418" s="2"/>
    </row>
    <row r="419" spans="1:2">
      <c r="A419" s="3"/>
      <c r="B419" s="2"/>
    </row>
    <row r="420" spans="1:2">
      <c r="A420" s="3"/>
      <c r="B420" s="2"/>
    </row>
    <row r="421" spans="1:2">
      <c r="A421" s="3"/>
      <c r="B421" s="2"/>
    </row>
    <row r="422" spans="1:2">
      <c r="A422" s="3"/>
      <c r="B422" s="2"/>
    </row>
    <row r="423" spans="1:2">
      <c r="A423" s="3"/>
      <c r="B423" s="2"/>
    </row>
    <row r="424" spans="1:2">
      <c r="A424" s="3"/>
      <c r="B424" s="2"/>
    </row>
    <row r="425" spans="1:2">
      <c r="A425" s="3"/>
      <c r="B425" s="2"/>
    </row>
    <row r="426" spans="1:2">
      <c r="A426" s="3"/>
      <c r="B426" s="2"/>
    </row>
    <row r="427" spans="1:2">
      <c r="A427" s="3"/>
      <c r="B427" s="2"/>
    </row>
    <row r="428" spans="1:2">
      <c r="A428" s="3"/>
      <c r="B428" s="2"/>
    </row>
    <row r="429" spans="1:2">
      <c r="A429" s="3"/>
      <c r="B429" s="2"/>
    </row>
    <row r="430" spans="1:2">
      <c r="A430" s="3"/>
      <c r="B430" s="2"/>
    </row>
    <row r="431" spans="1:2">
      <c r="A431" s="3"/>
      <c r="B431" s="2"/>
    </row>
    <row r="432" spans="1:2">
      <c r="A432" s="3"/>
      <c r="B432" s="2"/>
    </row>
    <row r="433" spans="1:2">
      <c r="A433" s="3"/>
      <c r="B433" s="2"/>
    </row>
    <row r="434" spans="1:2">
      <c r="A434" s="3"/>
      <c r="B434" s="2"/>
    </row>
    <row r="435" spans="1:2">
      <c r="A435" s="3"/>
      <c r="B435" s="2"/>
    </row>
    <row r="436" spans="1:2">
      <c r="A436" s="3"/>
      <c r="B436" s="2"/>
    </row>
    <row r="437" spans="1:2">
      <c r="A437" s="3"/>
      <c r="B437" s="2"/>
    </row>
    <row r="438" spans="1:2">
      <c r="A438" s="3"/>
      <c r="B438" s="2"/>
    </row>
    <row r="439" spans="1:2">
      <c r="A439" s="3"/>
      <c r="B439" s="2"/>
    </row>
    <row r="440" spans="1:2">
      <c r="A440" s="3"/>
      <c r="B440" s="2"/>
    </row>
    <row r="441" spans="1:2">
      <c r="A441" s="3"/>
      <c r="B441" s="2"/>
    </row>
    <row r="442" spans="1:2">
      <c r="A442" s="3"/>
      <c r="B442" s="2"/>
    </row>
    <row r="443" spans="1:2">
      <c r="A443" s="3"/>
      <c r="B443" s="2"/>
    </row>
    <row r="444" spans="1:2">
      <c r="A444" s="3"/>
      <c r="B444" s="2"/>
    </row>
    <row r="445" spans="1:2">
      <c r="A445" s="3"/>
      <c r="B445" s="2"/>
    </row>
    <row r="446" spans="1:2">
      <c r="A446" s="3"/>
      <c r="B446" s="2"/>
    </row>
    <row r="447" spans="1:2">
      <c r="A447" s="3"/>
      <c r="B447" s="2"/>
    </row>
    <row r="448" spans="1:2">
      <c r="A448" s="3"/>
      <c r="B448" s="2"/>
    </row>
    <row r="449" spans="1:2">
      <c r="A449" s="3"/>
      <c r="B449" s="2"/>
    </row>
    <row r="450" spans="1:2">
      <c r="A450" s="3"/>
      <c r="B450" s="2"/>
    </row>
    <row r="451" spans="1:2">
      <c r="A451" s="3"/>
      <c r="B451" s="2"/>
    </row>
    <row r="452" spans="1:2">
      <c r="A452" s="3"/>
      <c r="B452" s="2"/>
    </row>
    <row r="453" spans="1:2">
      <c r="A453" s="3"/>
      <c r="B453" s="2"/>
    </row>
    <row r="454" spans="1:2">
      <c r="A454" s="3"/>
      <c r="B454" s="2"/>
    </row>
    <row r="455" spans="1:2">
      <c r="A455" s="3"/>
      <c r="B455" s="2"/>
    </row>
    <row r="456" spans="1:2">
      <c r="A456" s="3"/>
      <c r="B456" s="2"/>
    </row>
    <row r="457" spans="1:2">
      <c r="A457" s="3"/>
      <c r="B457" s="2"/>
    </row>
    <row r="458" spans="1:2">
      <c r="A458" s="3"/>
      <c r="B458" s="2"/>
    </row>
    <row r="459" spans="1:2">
      <c r="A459" s="3"/>
      <c r="B459" s="2"/>
    </row>
    <row r="460" spans="1:2">
      <c r="A460" s="3"/>
      <c r="B460" s="2"/>
    </row>
    <row r="461" spans="1:2">
      <c r="A461" s="3"/>
      <c r="B461" s="2"/>
    </row>
    <row r="462" spans="1:2">
      <c r="A462" s="3"/>
      <c r="B462" s="2"/>
    </row>
    <row r="463" spans="1:2">
      <c r="A463" s="3"/>
      <c r="B463" s="2"/>
    </row>
    <row r="464" spans="1:2">
      <c r="A464" s="3"/>
      <c r="B464" s="2"/>
    </row>
    <row r="465" spans="1:2">
      <c r="A465" s="3"/>
      <c r="B465" s="2"/>
    </row>
    <row r="466" spans="1:2">
      <c r="A466" s="3"/>
      <c r="B466" s="2"/>
    </row>
    <row r="467" spans="1:2">
      <c r="A467" s="3"/>
      <c r="B467" s="2"/>
    </row>
    <row r="468" spans="1:2">
      <c r="A468" s="3"/>
      <c r="B468" s="2"/>
    </row>
    <row r="469" spans="1:2">
      <c r="A469" s="3"/>
      <c r="B469" s="2"/>
    </row>
    <row r="470" spans="1:2">
      <c r="A470" s="3"/>
      <c r="B470" s="2"/>
    </row>
    <row r="471" spans="1:2">
      <c r="A471" s="3"/>
      <c r="B471" s="2"/>
    </row>
    <row r="472" spans="1:2">
      <c r="A472" s="3"/>
      <c r="B472" s="2"/>
    </row>
    <row r="473" spans="1:2">
      <c r="A473" s="3"/>
      <c r="B473" s="2"/>
    </row>
    <row r="474" spans="1:2">
      <c r="A474" s="3"/>
      <c r="B474" s="2"/>
    </row>
    <row r="475" spans="1:2">
      <c r="A475" s="3"/>
      <c r="B475" s="2"/>
    </row>
    <row r="476" spans="1:2">
      <c r="A476" s="3"/>
      <c r="B476" s="2"/>
    </row>
    <row r="477" spans="1:2">
      <c r="A477" s="3"/>
      <c r="B477" s="2"/>
    </row>
    <row r="478" spans="1:2">
      <c r="A478" s="3"/>
      <c r="B478" s="2"/>
    </row>
    <row r="479" spans="1:2">
      <c r="A479" s="3"/>
      <c r="B479" s="2"/>
    </row>
    <row r="480" spans="1:2">
      <c r="A480" s="3"/>
      <c r="B480" s="2"/>
    </row>
    <row r="481" spans="1:9">
      <c r="A481" s="3"/>
      <c r="B481" s="2"/>
    </row>
    <row r="482" spans="1:9">
      <c r="A482" s="3"/>
      <c r="B482" s="2"/>
    </row>
    <row r="483" spans="1:9">
      <c r="A483" s="3"/>
      <c r="B483" s="2"/>
    </row>
    <row r="484" spans="1:9">
      <c r="A484" s="3"/>
      <c r="B484" s="2"/>
    </row>
    <row r="485" spans="1:9">
      <c r="A485" s="3"/>
      <c r="B485" s="2"/>
      <c r="I485">
        <v>484</v>
      </c>
    </row>
    <row r="486" spans="1:9">
      <c r="I486">
        <v>242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刘婧颖</cp:lastModifiedBy>
  <dcterms:created xsi:type="dcterms:W3CDTF">2017-02-08T03:39:00Z</dcterms:created>
  <dcterms:modified xsi:type="dcterms:W3CDTF">2017-03-01T15:35:40Z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