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316\Documents\0MCM\data\"/>
    </mc:Choice>
  </mc:AlternateContent>
  <bookViews>
    <workbookView xWindow="0" yWindow="0" windowWidth="19200" windowHeight="7010"/>
  </bookViews>
  <sheets>
    <sheet name="AZ_B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<sst xmlns="http://schemas.openxmlformats.org/spreadsheetml/2006/main" count="30" uniqueCount="30">
  <si>
    <t>CL</t>
  </si>
  <si>
    <t>NG</t>
  </si>
  <si>
    <t>PM</t>
  </si>
  <si>
    <t>NU</t>
  </si>
  <si>
    <t>EM</t>
  </si>
  <si>
    <t>GE</t>
  </si>
  <si>
    <t>HY</t>
  </si>
  <si>
    <t>SO</t>
  </si>
  <si>
    <t>WY</t>
  </si>
  <si>
    <t>WW</t>
  </si>
  <si>
    <t>TE</t>
  </si>
  <si>
    <t>PA</t>
  </si>
  <si>
    <t>RE</t>
  </si>
  <si>
    <t>CL_prop</t>
  </si>
  <si>
    <t>NG_prop</t>
  </si>
  <si>
    <t>PM_prop</t>
  </si>
  <si>
    <t>NU_prop</t>
  </si>
  <si>
    <t>RE_prop</t>
  </si>
  <si>
    <t>Entropy</t>
  </si>
  <si>
    <t>BalanceDegree</t>
  </si>
  <si>
    <t>DominanceDegree</t>
  </si>
  <si>
    <t>CLPRB</t>
  </si>
  <si>
    <t>HYTCB</t>
  </si>
  <si>
    <t>NGMPB</t>
  </si>
  <si>
    <t>PAPRB</t>
  </si>
  <si>
    <t>GDPRX</t>
  </si>
  <si>
    <t>TPOPP</t>
  </si>
  <si>
    <t>Total</t>
    <phoneticPr fontId="18" type="noConversion"/>
  </si>
  <si>
    <t>diff</t>
    <phoneticPr fontId="18" type="noConversion"/>
  </si>
  <si>
    <t>diff_prop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</si>
</sst>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workbookViewId="0">
      <selection activeCell="Q21" sqref="Q21"/>
    </sheetView>
  </sheetViews>
  <sheetFormatPr defaultRowHeight="14" x14ac:dyDescent="0.3"/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27</v>
      </c>
      <c r="P1" t="s">
        <v>28</v>
      </c>
      <c r="Q1" t="s">
        <v>29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 spans="1:31" x14ac:dyDescent="0.3">
      <c r="A2">
        <v>0</v>
      </c>
      <c r="B2">
        <v>209.57935000000001</v>
      </c>
      <c r="C2">
        <v>140274.58499999999</v>
      </c>
      <c r="D2">
        <v>121479.9737</v>
      </c>
      <c r="E2">
        <v>0</v>
      </c>
      <c r="F2">
        <v>0</v>
      </c>
      <c r="G2">
        <v>0</v>
      </c>
      <c r="H2">
        <v>32168.50488</v>
      </c>
      <c r="I2">
        <v>0</v>
      </c>
      <c r="J2">
        <v>0</v>
      </c>
      <c r="K2">
        <v>4012.9484899999902</v>
      </c>
      <c r="L2">
        <v>283128.71240000002</v>
      </c>
      <c r="M2">
        <v>121479.9737</v>
      </c>
      <c r="N2">
        <v>36181.453370000003</v>
      </c>
      <c r="O2">
        <f>B2+C2+D2+E2+N2</f>
        <v>298145.59142000001</v>
      </c>
      <c r="P2">
        <f>O2-L2</f>
        <v>15016.879019999993</v>
      </c>
      <c r="Q2">
        <f>P2/L2</f>
        <v>5.3039053837762556E-2</v>
      </c>
      <c r="R2">
        <v>7.0294297830070501E-4</v>
      </c>
      <c r="S2">
        <v>0.47049022033800197</v>
      </c>
      <c r="T2">
        <v>0.40745185304071802</v>
      </c>
      <c r="U2">
        <v>0</v>
      </c>
      <c r="V2">
        <v>0.121354983642977</v>
      </c>
      <c r="W2">
        <v>0.426307483714638</v>
      </c>
      <c r="X2">
        <v>0.70808140360619698</v>
      </c>
      <c r="Y2">
        <v>0.29191859639380202</v>
      </c>
      <c r="Z2">
        <v>132.48678000000001</v>
      </c>
      <c r="AA2">
        <v>32168.50488</v>
      </c>
      <c r="AB2">
        <v>0</v>
      </c>
      <c r="AC2">
        <v>423.4</v>
      </c>
      <c r="AD2">
        <v>0</v>
      </c>
      <c r="AE2">
        <v>1321</v>
      </c>
    </row>
    <row r="3" spans="1:31" x14ac:dyDescent="0.3">
      <c r="A3">
        <v>1</v>
      </c>
      <c r="B3">
        <v>210.66932</v>
      </c>
      <c r="C3">
        <v>159092.95499999999</v>
      </c>
      <c r="D3">
        <v>126909.37270000001</v>
      </c>
      <c r="E3">
        <v>0</v>
      </c>
      <c r="F3">
        <v>0</v>
      </c>
      <c r="G3">
        <v>0</v>
      </c>
      <c r="H3">
        <v>31245.747449999999</v>
      </c>
      <c r="I3">
        <v>0</v>
      </c>
      <c r="J3">
        <v>0</v>
      </c>
      <c r="K3">
        <v>3836.9629</v>
      </c>
      <c r="L3">
        <v>304970.1483</v>
      </c>
      <c r="M3">
        <v>126909.37270000001</v>
      </c>
      <c r="N3">
        <v>35082.710350000001</v>
      </c>
      <c r="O3">
        <f t="shared" ref="O3:O51" si="0">B3+C3+D3+E3+N3</f>
        <v>321295.70737000002</v>
      </c>
      <c r="P3">
        <f t="shared" ref="P3:P51" si="1">O3-L3</f>
        <v>16325.559070000018</v>
      </c>
      <c r="Q3">
        <f t="shared" ref="Q3:Q51" si="2">P3/L3</f>
        <v>5.3531662561086206E-2</v>
      </c>
      <c r="R3">
        <v>6.5568669349632997E-4</v>
      </c>
      <c r="S3">
        <v>0.49516053700895102</v>
      </c>
      <c r="T3">
        <v>0.39499243154796498</v>
      </c>
      <c r="U3">
        <v>0</v>
      </c>
      <c r="V3">
        <v>0.109191344749586</v>
      </c>
      <c r="W3">
        <v>0.41760287512779798</v>
      </c>
      <c r="X3">
        <v>0.69362336169638605</v>
      </c>
      <c r="Y3">
        <v>0.306376638303613</v>
      </c>
      <c r="Z3">
        <v>0</v>
      </c>
      <c r="AA3">
        <v>31245.747449999999</v>
      </c>
      <c r="AB3">
        <v>0</v>
      </c>
      <c r="AC3">
        <v>423.4</v>
      </c>
      <c r="AD3">
        <v>0</v>
      </c>
      <c r="AE3">
        <v>1407</v>
      </c>
    </row>
    <row r="4" spans="1:31" x14ac:dyDescent="0.3">
      <c r="A4">
        <v>2</v>
      </c>
      <c r="B4">
        <v>6290.9831100000001</v>
      </c>
      <c r="C4">
        <v>163460.655</v>
      </c>
      <c r="D4">
        <v>135914.95550000001</v>
      </c>
      <c r="E4">
        <v>0</v>
      </c>
      <c r="F4">
        <v>0</v>
      </c>
      <c r="G4">
        <v>0</v>
      </c>
      <c r="H4">
        <v>30861.245159999999</v>
      </c>
      <c r="I4">
        <v>0</v>
      </c>
      <c r="J4">
        <v>0</v>
      </c>
      <c r="K4">
        <v>3672.12877999999</v>
      </c>
      <c r="L4">
        <v>325085.24160000001</v>
      </c>
      <c r="M4">
        <v>135914.95550000001</v>
      </c>
      <c r="N4">
        <v>34533.373939999998</v>
      </c>
      <c r="O4">
        <f t="shared" si="0"/>
        <v>340199.96755</v>
      </c>
      <c r="P4">
        <f t="shared" si="1"/>
        <v>15114.725949999993</v>
      </c>
      <c r="Q4">
        <f t="shared" si="2"/>
        <v>4.6494654373137781E-2</v>
      </c>
      <c r="R4">
        <v>1.8492015608659301E-2</v>
      </c>
      <c r="S4">
        <v>0.48048404053999699</v>
      </c>
      <c r="T4">
        <v>0.39951489848400401</v>
      </c>
      <c r="U4">
        <v>0</v>
      </c>
      <c r="V4">
        <v>0.101509045367338</v>
      </c>
      <c r="W4">
        <v>0.44503739674550402</v>
      </c>
      <c r="X4">
        <v>0.73919111576221197</v>
      </c>
      <c r="Y4">
        <v>0.26080888423778797</v>
      </c>
      <c r="Z4">
        <v>0</v>
      </c>
      <c r="AA4">
        <v>30861.245159999999</v>
      </c>
      <c r="AB4">
        <v>243.57</v>
      </c>
      <c r="AC4">
        <v>226.2</v>
      </c>
      <c r="AD4">
        <v>0</v>
      </c>
      <c r="AE4">
        <v>1471</v>
      </c>
    </row>
    <row r="5" spans="1:31" x14ac:dyDescent="0.3">
      <c r="A5">
        <v>3</v>
      </c>
      <c r="B5">
        <v>8432.0190500000008</v>
      </c>
      <c r="C5">
        <v>169532.72399999999</v>
      </c>
      <c r="D5">
        <v>144419.09820000001</v>
      </c>
      <c r="E5">
        <v>0</v>
      </c>
      <c r="F5">
        <v>0</v>
      </c>
      <c r="G5">
        <v>0</v>
      </c>
      <c r="H5">
        <v>30833.673009999999</v>
      </c>
      <c r="I5">
        <v>0</v>
      </c>
      <c r="J5">
        <v>0</v>
      </c>
      <c r="K5">
        <v>4027.5303100000001</v>
      </c>
      <c r="L5">
        <v>348480.5723</v>
      </c>
      <c r="M5">
        <v>144419.09820000001</v>
      </c>
      <c r="N5">
        <v>34861.203320000001</v>
      </c>
      <c r="O5">
        <f t="shared" si="0"/>
        <v>357245.04457000003</v>
      </c>
      <c r="P5">
        <f t="shared" si="1"/>
        <v>8764.4722700000275</v>
      </c>
      <c r="Q5">
        <f t="shared" si="2"/>
        <v>2.5150533391729131E-2</v>
      </c>
      <c r="R5">
        <v>2.3602899965062402E-2</v>
      </c>
      <c r="S5">
        <v>0.47455584500565701</v>
      </c>
      <c r="T5">
        <v>0.404257806777504</v>
      </c>
      <c r="U5">
        <v>0</v>
      </c>
      <c r="V5">
        <v>9.7583448251775895E-2</v>
      </c>
      <c r="W5">
        <v>0.44965404225986499</v>
      </c>
      <c r="X5">
        <v>0.74685919798135703</v>
      </c>
      <c r="Y5">
        <v>0.25314080201864197</v>
      </c>
      <c r="Z5">
        <v>0</v>
      </c>
      <c r="AA5">
        <v>30833.673009999999</v>
      </c>
      <c r="AB5">
        <v>1412.7059999999999</v>
      </c>
      <c r="AC5">
        <v>394.4</v>
      </c>
      <c r="AD5">
        <v>0</v>
      </c>
      <c r="AE5">
        <v>1521</v>
      </c>
    </row>
    <row r="6" spans="1:31" x14ac:dyDescent="0.3">
      <c r="A6">
        <v>4</v>
      </c>
      <c r="B6">
        <v>9102.7254699999994</v>
      </c>
      <c r="C6">
        <v>174623</v>
      </c>
      <c r="D6">
        <v>147656.91440000001</v>
      </c>
      <c r="E6">
        <v>0</v>
      </c>
      <c r="F6">
        <v>0</v>
      </c>
      <c r="G6">
        <v>0</v>
      </c>
      <c r="H6">
        <v>30181.71918</v>
      </c>
      <c r="I6">
        <v>0</v>
      </c>
      <c r="J6">
        <v>0</v>
      </c>
      <c r="K6">
        <v>4089.1017299999999</v>
      </c>
      <c r="L6">
        <v>369844.63679999998</v>
      </c>
      <c r="M6">
        <v>147656.91440000001</v>
      </c>
      <c r="N6">
        <v>34270.820910000002</v>
      </c>
      <c r="O6">
        <f t="shared" si="0"/>
        <v>365653.46078000002</v>
      </c>
      <c r="P6">
        <f t="shared" si="1"/>
        <v>-4191.1760199999553</v>
      </c>
      <c r="Q6">
        <f t="shared" si="2"/>
        <v>-1.1332261179351393E-2</v>
      </c>
      <c r="R6">
        <v>2.4894405349213299E-2</v>
      </c>
      <c r="S6">
        <v>0.47756419323230198</v>
      </c>
      <c r="T6">
        <v>0.40381653734391798</v>
      </c>
      <c r="U6">
        <v>0</v>
      </c>
      <c r="V6">
        <v>9.3724864074565595E-2</v>
      </c>
      <c r="W6">
        <v>0.448603173314846</v>
      </c>
      <c r="X6">
        <v>0.74511374244510598</v>
      </c>
      <c r="Y6">
        <v>0.25488625755489303</v>
      </c>
      <c r="Z6">
        <v>0</v>
      </c>
      <c r="AA6">
        <v>30181.71918</v>
      </c>
      <c r="AB6">
        <v>2144.4749999999999</v>
      </c>
      <c r="AC6">
        <v>371.2</v>
      </c>
      <c r="AD6">
        <v>0</v>
      </c>
      <c r="AE6">
        <v>1556</v>
      </c>
    </row>
    <row r="7" spans="1:31" x14ac:dyDescent="0.3">
      <c r="A7">
        <v>5</v>
      </c>
      <c r="B7">
        <v>7030.44355</v>
      </c>
      <c r="C7">
        <v>166063.38399999999</v>
      </c>
      <c r="D7">
        <v>145912.67230000001</v>
      </c>
      <c r="E7">
        <v>0</v>
      </c>
      <c r="F7">
        <v>0</v>
      </c>
      <c r="G7">
        <v>0</v>
      </c>
      <c r="H7">
        <v>46399.811249999999</v>
      </c>
      <c r="I7">
        <v>0</v>
      </c>
      <c r="J7">
        <v>0</v>
      </c>
      <c r="K7">
        <v>3695.2169600000002</v>
      </c>
      <c r="L7">
        <v>375388.29340000002</v>
      </c>
      <c r="M7">
        <v>145912.67230000001</v>
      </c>
      <c r="N7">
        <v>50095.028209999997</v>
      </c>
      <c r="O7">
        <f t="shared" si="0"/>
        <v>369101.52806000004</v>
      </c>
      <c r="P7">
        <f t="shared" si="1"/>
        <v>-6286.7653399999836</v>
      </c>
      <c r="Q7">
        <f t="shared" si="2"/>
        <v>-1.6747366528292444E-2</v>
      </c>
      <c r="R7">
        <v>1.9047451759281599E-2</v>
      </c>
      <c r="S7">
        <v>0.449912480375874</v>
      </c>
      <c r="T7">
        <v>0.39531852676665302</v>
      </c>
      <c r="U7">
        <v>0</v>
      </c>
      <c r="V7">
        <v>0.13572154109818901</v>
      </c>
      <c r="W7">
        <v>0.465879243290728</v>
      </c>
      <c r="X7">
        <v>0.773808673556167</v>
      </c>
      <c r="Y7">
        <v>0.226191326443832</v>
      </c>
      <c r="Z7">
        <v>0</v>
      </c>
      <c r="AA7">
        <v>46399.811249999999</v>
      </c>
      <c r="AB7">
        <v>3289.2539999999999</v>
      </c>
      <c r="AC7">
        <v>562.6</v>
      </c>
      <c r="AD7">
        <v>0</v>
      </c>
      <c r="AE7">
        <v>1584</v>
      </c>
    </row>
    <row r="8" spans="1:31" x14ac:dyDescent="0.3">
      <c r="A8">
        <v>6</v>
      </c>
      <c r="B8">
        <v>7372.74514</v>
      </c>
      <c r="C8">
        <v>174447.576</v>
      </c>
      <c r="D8">
        <v>159353.13010000001</v>
      </c>
      <c r="E8">
        <v>0</v>
      </c>
      <c r="F8">
        <v>0</v>
      </c>
      <c r="G8">
        <v>0</v>
      </c>
      <c r="H8">
        <v>54380.4539899999</v>
      </c>
      <c r="I8">
        <v>0</v>
      </c>
      <c r="J8">
        <v>0</v>
      </c>
      <c r="K8">
        <v>3679.3681799999899</v>
      </c>
      <c r="L8">
        <v>403592.37839999999</v>
      </c>
      <c r="M8">
        <v>159353.13010000001</v>
      </c>
      <c r="N8">
        <v>58059.822169999898</v>
      </c>
      <c r="O8">
        <f t="shared" si="0"/>
        <v>399233.27340999991</v>
      </c>
      <c r="P8">
        <f t="shared" si="1"/>
        <v>-4359.1049900000799</v>
      </c>
      <c r="Q8">
        <f t="shared" si="2"/>
        <v>-1.0800761419928934E-2</v>
      </c>
      <c r="R8">
        <v>1.8467261200517199E-2</v>
      </c>
      <c r="S8">
        <v>0.43695650542846298</v>
      </c>
      <c r="T8">
        <v>0.39914791855624998</v>
      </c>
      <c r="U8">
        <v>0</v>
      </c>
      <c r="V8">
        <v>0.14542831481476801</v>
      </c>
      <c r="W8">
        <v>0.47010879642477799</v>
      </c>
      <c r="X8">
        <v>0.78083380924857704</v>
      </c>
      <c r="Y8">
        <v>0.21916619075142199</v>
      </c>
      <c r="Z8">
        <v>0</v>
      </c>
      <c r="AA8">
        <v>54380.4539899999</v>
      </c>
      <c r="AB8">
        <v>3347.4989999999998</v>
      </c>
      <c r="AC8">
        <v>765.6</v>
      </c>
      <c r="AD8">
        <v>0</v>
      </c>
      <c r="AE8">
        <v>1614</v>
      </c>
    </row>
    <row r="9" spans="1:31" x14ac:dyDescent="0.3">
      <c r="A9">
        <v>7</v>
      </c>
      <c r="B9">
        <v>7183.6590500000002</v>
      </c>
      <c r="C9">
        <v>169085.36610000001</v>
      </c>
      <c r="D9">
        <v>167968.51079999999</v>
      </c>
      <c r="E9">
        <v>0</v>
      </c>
      <c r="F9">
        <v>0</v>
      </c>
      <c r="G9">
        <v>0</v>
      </c>
      <c r="H9">
        <v>52242.537980000001</v>
      </c>
      <c r="I9">
        <v>0</v>
      </c>
      <c r="J9">
        <v>0</v>
      </c>
      <c r="K9">
        <v>4180.13105</v>
      </c>
      <c r="L9">
        <v>414506.83620000002</v>
      </c>
      <c r="M9">
        <v>167968.51079999999</v>
      </c>
      <c r="N9">
        <v>56422.669029999997</v>
      </c>
      <c r="O9">
        <f t="shared" si="0"/>
        <v>400660.20497999998</v>
      </c>
      <c r="P9">
        <f t="shared" si="1"/>
        <v>-13846.631220000039</v>
      </c>
      <c r="Q9">
        <f t="shared" si="2"/>
        <v>-3.340507323579827E-2</v>
      </c>
      <c r="R9">
        <v>1.7929554671791199E-2</v>
      </c>
      <c r="S9">
        <v>0.42201687115005598</v>
      </c>
      <c r="T9">
        <v>0.41922933376521498</v>
      </c>
      <c r="U9">
        <v>0</v>
      </c>
      <c r="V9">
        <v>0.14082424041293601</v>
      </c>
      <c r="W9">
        <v>0.46759605484937</v>
      </c>
      <c r="X9">
        <v>0.77666023583130706</v>
      </c>
      <c r="Y9">
        <v>0.223339764168692</v>
      </c>
      <c r="Z9">
        <v>22.081129999999899</v>
      </c>
      <c r="AA9">
        <v>52242.537980000001</v>
      </c>
      <c r="AB9">
        <v>1329.0450000000001</v>
      </c>
      <c r="AC9">
        <v>16959.2</v>
      </c>
      <c r="AD9">
        <v>0</v>
      </c>
      <c r="AE9">
        <v>1646</v>
      </c>
    </row>
    <row r="10" spans="1:31" x14ac:dyDescent="0.3">
      <c r="A10">
        <v>8</v>
      </c>
      <c r="B10">
        <v>8137.1679000000004</v>
      </c>
      <c r="C10">
        <v>189964.9013</v>
      </c>
      <c r="D10">
        <v>188614.22279999999</v>
      </c>
      <c r="E10">
        <v>0</v>
      </c>
      <c r="F10">
        <v>0</v>
      </c>
      <c r="G10">
        <v>0</v>
      </c>
      <c r="H10">
        <v>59309.148869999997</v>
      </c>
      <c r="I10">
        <v>0</v>
      </c>
      <c r="J10">
        <v>0</v>
      </c>
      <c r="K10">
        <v>4147.2037299999902</v>
      </c>
      <c r="L10">
        <v>456148.2095</v>
      </c>
      <c r="M10">
        <v>188614.22279999999</v>
      </c>
      <c r="N10">
        <v>63456.352599999998</v>
      </c>
      <c r="O10">
        <f t="shared" si="0"/>
        <v>450172.6446</v>
      </c>
      <c r="P10">
        <f t="shared" si="1"/>
        <v>-5975.5648999999976</v>
      </c>
      <c r="Q10">
        <f t="shared" si="2"/>
        <v>-1.3100051201669788E-2</v>
      </c>
      <c r="R10">
        <v>1.8075660521821E-2</v>
      </c>
      <c r="S10">
        <v>0.42198232962110099</v>
      </c>
      <c r="T10">
        <v>0.41898197294416401</v>
      </c>
      <c r="U10">
        <v>0</v>
      </c>
      <c r="V10">
        <v>0.14096003691291301</v>
      </c>
      <c r="W10">
        <v>0.46786017426583798</v>
      </c>
      <c r="X10">
        <v>0.77709892868629205</v>
      </c>
      <c r="Y10">
        <v>0.22290107131370701</v>
      </c>
      <c r="Z10">
        <v>0</v>
      </c>
      <c r="AA10">
        <v>59309.148869999997</v>
      </c>
      <c r="AB10">
        <v>932.97899999999902</v>
      </c>
      <c r="AC10">
        <v>19546</v>
      </c>
      <c r="AD10">
        <v>0</v>
      </c>
      <c r="AE10">
        <v>1682</v>
      </c>
    </row>
    <row r="11" spans="1:31" x14ac:dyDescent="0.3">
      <c r="A11">
        <v>9</v>
      </c>
      <c r="B11">
        <v>8381.4470199999996</v>
      </c>
      <c r="C11">
        <v>210332.01029999999</v>
      </c>
      <c r="D11">
        <v>201346.97579999999</v>
      </c>
      <c r="E11">
        <v>0</v>
      </c>
      <c r="F11">
        <v>0</v>
      </c>
      <c r="G11">
        <v>0</v>
      </c>
      <c r="H11">
        <v>63450.938269999999</v>
      </c>
      <c r="I11">
        <v>0</v>
      </c>
      <c r="J11">
        <v>0</v>
      </c>
      <c r="K11">
        <v>4389.1241</v>
      </c>
      <c r="L11">
        <v>498178.65600000002</v>
      </c>
      <c r="M11">
        <v>201346.97579999999</v>
      </c>
      <c r="N11">
        <v>67840.06237</v>
      </c>
      <c r="O11">
        <f t="shared" si="0"/>
        <v>487900.49548999994</v>
      </c>
      <c r="P11">
        <f t="shared" si="1"/>
        <v>-10278.160510000074</v>
      </c>
      <c r="Q11">
        <f t="shared" si="2"/>
        <v>-2.0631475046574605E-2</v>
      </c>
      <c r="R11">
        <v>1.7178599114933201E-2</v>
      </c>
      <c r="S11">
        <v>0.43109611948387699</v>
      </c>
      <c r="T11">
        <v>0.41268040852835403</v>
      </c>
      <c r="U11">
        <v>0</v>
      </c>
      <c r="V11">
        <v>0.13904487287283401</v>
      </c>
      <c r="W11">
        <v>0.46562265920316798</v>
      </c>
      <c r="X11">
        <v>0.77338249661158498</v>
      </c>
      <c r="Y11">
        <v>0.22661750338841399</v>
      </c>
      <c r="Z11">
        <v>0</v>
      </c>
      <c r="AA11">
        <v>63450.938269999999</v>
      </c>
      <c r="AB11">
        <v>1203.0239999999999</v>
      </c>
      <c r="AC11">
        <v>14111.4</v>
      </c>
      <c r="AD11">
        <v>0</v>
      </c>
      <c r="AE11">
        <v>1737</v>
      </c>
    </row>
    <row r="12" spans="1:31" x14ac:dyDescent="0.3">
      <c r="A12">
        <v>10</v>
      </c>
      <c r="B12">
        <v>8622.9297999999999</v>
      </c>
      <c r="C12">
        <v>204382.7089</v>
      </c>
      <c r="D12">
        <v>213266.25880000001</v>
      </c>
      <c r="E12">
        <v>0</v>
      </c>
      <c r="F12">
        <v>0</v>
      </c>
      <c r="G12">
        <v>0</v>
      </c>
      <c r="H12">
        <v>64579.782169999999</v>
      </c>
      <c r="I12">
        <v>0</v>
      </c>
      <c r="J12">
        <v>0</v>
      </c>
      <c r="K12">
        <v>4339.3804</v>
      </c>
      <c r="L12">
        <v>520368.65960000001</v>
      </c>
      <c r="M12">
        <v>213266.25880000001</v>
      </c>
      <c r="N12">
        <v>68919.16257</v>
      </c>
      <c r="O12">
        <f t="shared" si="0"/>
        <v>495191.06007000001</v>
      </c>
      <c r="P12">
        <f t="shared" si="1"/>
        <v>-25177.599530000007</v>
      </c>
      <c r="Q12">
        <f t="shared" si="2"/>
        <v>-4.8384158164624422E-2</v>
      </c>
      <c r="R12">
        <v>1.7413339002487298E-2</v>
      </c>
      <c r="S12">
        <v>0.41273505396302701</v>
      </c>
      <c r="T12">
        <v>0.43067469507598199</v>
      </c>
      <c r="U12">
        <v>0</v>
      </c>
      <c r="V12">
        <v>0.13917691195850199</v>
      </c>
      <c r="W12">
        <v>0.46601630891802498</v>
      </c>
      <c r="X12">
        <v>0.77403633463524901</v>
      </c>
      <c r="Y12">
        <v>0.22596366536475099</v>
      </c>
      <c r="Z12">
        <v>2914.7091599999999</v>
      </c>
      <c r="AA12">
        <v>64579.782169999999</v>
      </c>
      <c r="AB12">
        <v>1165.9589999999901</v>
      </c>
      <c r="AC12">
        <v>10347.200000000001</v>
      </c>
      <c r="AD12">
        <v>0</v>
      </c>
      <c r="AE12">
        <v>1792</v>
      </c>
    </row>
    <row r="13" spans="1:31" x14ac:dyDescent="0.3">
      <c r="A13">
        <v>11</v>
      </c>
      <c r="B13">
        <v>8875.9395299999996</v>
      </c>
      <c r="C13">
        <v>225898.12390000001</v>
      </c>
      <c r="D13">
        <v>221181.82699999999</v>
      </c>
      <c r="E13">
        <v>0</v>
      </c>
      <c r="F13">
        <v>0</v>
      </c>
      <c r="G13">
        <v>0</v>
      </c>
      <c r="H13">
        <v>69609.849059999993</v>
      </c>
      <c r="I13">
        <v>0</v>
      </c>
      <c r="J13">
        <v>0</v>
      </c>
      <c r="K13">
        <v>4526.4028799999996</v>
      </c>
      <c r="L13">
        <v>554170.74970000004</v>
      </c>
      <c r="M13">
        <v>221181.82699999999</v>
      </c>
      <c r="N13">
        <v>74136.251940000002</v>
      </c>
      <c r="O13">
        <f t="shared" si="0"/>
        <v>530092.14237000002</v>
      </c>
      <c r="P13">
        <f t="shared" si="1"/>
        <v>-24078.607330000028</v>
      </c>
      <c r="Q13">
        <f t="shared" si="2"/>
        <v>-4.3449798357338358E-2</v>
      </c>
      <c r="R13">
        <v>1.6744144688348599E-2</v>
      </c>
      <c r="S13">
        <v>0.42614878781267601</v>
      </c>
      <c r="T13">
        <v>0.41725166121329998</v>
      </c>
      <c r="U13">
        <v>0</v>
      </c>
      <c r="V13">
        <v>0.139855406285674</v>
      </c>
      <c r="W13">
        <v>0.46547282490250502</v>
      </c>
      <c r="X13">
        <v>0.77313362722510803</v>
      </c>
      <c r="Y13">
        <v>0.226866372774891</v>
      </c>
      <c r="Z13">
        <v>25304.974979999999</v>
      </c>
      <c r="AA13">
        <v>69609.849059999993</v>
      </c>
      <c r="AB13">
        <v>919.21199999999999</v>
      </c>
      <c r="AC13">
        <v>7168.8</v>
      </c>
      <c r="AD13">
        <v>0</v>
      </c>
      <c r="AE13">
        <v>1895.8139999999901</v>
      </c>
    </row>
    <row r="14" spans="1:31" x14ac:dyDescent="0.3">
      <c r="A14">
        <v>12</v>
      </c>
      <c r="B14">
        <v>7522.79594</v>
      </c>
      <c r="C14">
        <v>241355.34080000001</v>
      </c>
      <c r="D14">
        <v>261042.4664</v>
      </c>
      <c r="E14">
        <v>0</v>
      </c>
      <c r="F14">
        <v>0</v>
      </c>
      <c r="G14">
        <v>0</v>
      </c>
      <c r="H14">
        <v>70406.32015</v>
      </c>
      <c r="I14">
        <v>0</v>
      </c>
      <c r="J14">
        <v>0</v>
      </c>
      <c r="K14">
        <v>4782.4241700000002</v>
      </c>
      <c r="L14">
        <v>616399.56850000005</v>
      </c>
      <c r="M14">
        <v>261042.4664</v>
      </c>
      <c r="N14">
        <v>75188.744319999998</v>
      </c>
      <c r="O14">
        <f t="shared" si="0"/>
        <v>585109.34746000008</v>
      </c>
      <c r="P14">
        <f t="shared" si="1"/>
        <v>-31290.221039999975</v>
      </c>
      <c r="Q14">
        <f t="shared" si="2"/>
        <v>-5.0762886022364194E-2</v>
      </c>
      <c r="R14">
        <v>1.2857077010745E-2</v>
      </c>
      <c r="S14">
        <v>0.412496128882131</v>
      </c>
      <c r="T14">
        <v>0.44614304579682901</v>
      </c>
      <c r="U14">
        <v>0</v>
      </c>
      <c r="V14">
        <v>0.12850374831029299</v>
      </c>
      <c r="W14">
        <v>0.45384105619739201</v>
      </c>
      <c r="X14">
        <v>0.75381367759773599</v>
      </c>
      <c r="Y14">
        <v>0.24618632240226301</v>
      </c>
      <c r="Z14">
        <v>65227.658020000003</v>
      </c>
      <c r="AA14">
        <v>70406.32015</v>
      </c>
      <c r="AB14">
        <v>468.07799999999997</v>
      </c>
      <c r="AC14">
        <v>5759.4</v>
      </c>
      <c r="AD14">
        <v>0</v>
      </c>
      <c r="AE14">
        <v>2008.2909999999999</v>
      </c>
    </row>
    <row r="15" spans="1:31" x14ac:dyDescent="0.3">
      <c r="A15">
        <v>13</v>
      </c>
      <c r="B15">
        <v>9926.9001800000005</v>
      </c>
      <c r="C15">
        <v>226324.74799999999</v>
      </c>
      <c r="D15">
        <v>325801.34789999999</v>
      </c>
      <c r="E15">
        <v>0</v>
      </c>
      <c r="F15">
        <v>0</v>
      </c>
      <c r="G15">
        <v>0</v>
      </c>
      <c r="H15">
        <v>74774.349600000001</v>
      </c>
      <c r="I15">
        <v>0</v>
      </c>
      <c r="J15">
        <v>0</v>
      </c>
      <c r="K15">
        <v>4574.1046900000001</v>
      </c>
      <c r="L15">
        <v>670066.26459999999</v>
      </c>
      <c r="M15">
        <v>325801.34789999999</v>
      </c>
      <c r="N15">
        <v>79348.454289999994</v>
      </c>
      <c r="O15">
        <f t="shared" si="0"/>
        <v>641401.45036999998</v>
      </c>
      <c r="P15">
        <f t="shared" si="1"/>
        <v>-28664.814230000018</v>
      </c>
      <c r="Q15">
        <f t="shared" si="2"/>
        <v>-4.2779073868330991E-2</v>
      </c>
      <c r="R15">
        <v>1.5476890758936599E-2</v>
      </c>
      <c r="S15">
        <v>0.352859738420363</v>
      </c>
      <c r="T15">
        <v>0.50795230929405799</v>
      </c>
      <c r="U15">
        <v>0</v>
      </c>
      <c r="V15">
        <v>0.12371106152664101</v>
      </c>
      <c r="W15">
        <v>0.44935809042689101</v>
      </c>
      <c r="X15">
        <v>0.746367632627013</v>
      </c>
      <c r="Y15">
        <v>0.253632367372986</v>
      </c>
      <c r="Z15">
        <v>71697.429109999997</v>
      </c>
      <c r="AA15">
        <v>74774.349600000001</v>
      </c>
      <c r="AB15">
        <v>132</v>
      </c>
      <c r="AC15">
        <v>4663.2</v>
      </c>
      <c r="AD15">
        <v>0</v>
      </c>
      <c r="AE15">
        <v>2124.4380000000001</v>
      </c>
    </row>
    <row r="16" spans="1:31" x14ac:dyDescent="0.3">
      <c r="A16">
        <v>14</v>
      </c>
      <c r="B16">
        <v>48358.907200000001</v>
      </c>
      <c r="C16">
        <v>204955.23069999999</v>
      </c>
      <c r="D16">
        <v>325713.25109999999</v>
      </c>
      <c r="E16">
        <v>0</v>
      </c>
      <c r="F16">
        <v>0</v>
      </c>
      <c r="G16">
        <v>0</v>
      </c>
      <c r="H16">
        <v>77275.373600000006</v>
      </c>
      <c r="I16">
        <v>0</v>
      </c>
      <c r="J16">
        <v>0</v>
      </c>
      <c r="K16">
        <v>4782.7125299999998</v>
      </c>
      <c r="L16">
        <v>676268.80859999999</v>
      </c>
      <c r="M16">
        <v>325713.25109999999</v>
      </c>
      <c r="N16">
        <v>82058.086129999996</v>
      </c>
      <c r="O16">
        <f t="shared" si="0"/>
        <v>661085.47512999992</v>
      </c>
      <c r="P16">
        <f t="shared" si="1"/>
        <v>-15183.333470000071</v>
      </c>
      <c r="Q16">
        <f t="shared" si="2"/>
        <v>-2.2451624674857243E-2</v>
      </c>
      <c r="R16">
        <v>7.3150763432656501E-2</v>
      </c>
      <c r="S16">
        <v>0.31002833734880703</v>
      </c>
      <c r="T16">
        <v>0.49269461114079</v>
      </c>
      <c r="U16">
        <v>0</v>
      </c>
      <c r="V16">
        <v>0.12412628807774601</v>
      </c>
      <c r="W16">
        <v>0.504703820536619</v>
      </c>
      <c r="X16">
        <v>0.83829490051879196</v>
      </c>
      <c r="Y16">
        <v>0.16170509948120701</v>
      </c>
      <c r="Z16">
        <v>142379.1262</v>
      </c>
      <c r="AA16">
        <v>77275.373600000006</v>
      </c>
      <c r="AB16">
        <v>238.56</v>
      </c>
      <c r="AC16">
        <v>4292</v>
      </c>
      <c r="AD16">
        <v>0</v>
      </c>
      <c r="AE16">
        <v>2223.1959999999999</v>
      </c>
    </row>
    <row r="17" spans="1:31" x14ac:dyDescent="0.3">
      <c r="A17">
        <v>15</v>
      </c>
      <c r="B17">
        <v>92448.569789999994</v>
      </c>
      <c r="C17">
        <v>164345.62609999999</v>
      </c>
      <c r="D17">
        <v>306741.78049999999</v>
      </c>
      <c r="E17">
        <v>0</v>
      </c>
      <c r="F17">
        <v>0</v>
      </c>
      <c r="G17">
        <v>0</v>
      </c>
      <c r="H17">
        <v>75483.563099999999</v>
      </c>
      <c r="I17">
        <v>0</v>
      </c>
      <c r="J17">
        <v>0</v>
      </c>
      <c r="K17">
        <v>5413.7787600000001</v>
      </c>
      <c r="L17">
        <v>659994.69420000003</v>
      </c>
      <c r="M17">
        <v>306741.78049999999</v>
      </c>
      <c r="N17">
        <v>80897.34186</v>
      </c>
      <c r="O17">
        <f t="shared" si="0"/>
        <v>644433.31825000001</v>
      </c>
      <c r="P17">
        <f t="shared" si="1"/>
        <v>-15561.375950000016</v>
      </c>
      <c r="Q17">
        <f t="shared" si="2"/>
        <v>-2.357803189442673E-2</v>
      </c>
      <c r="R17">
        <v>0.143457154017191</v>
      </c>
      <c r="S17">
        <v>0.255023477908142</v>
      </c>
      <c r="T17">
        <v>0.47598684272404901</v>
      </c>
      <c r="U17">
        <v>0</v>
      </c>
      <c r="V17">
        <v>0.12553252535061599</v>
      </c>
      <c r="W17">
        <v>0.53890618674469604</v>
      </c>
      <c r="X17">
        <v>0.89510380112791099</v>
      </c>
      <c r="Y17">
        <v>0.104896198872088</v>
      </c>
      <c r="Z17">
        <v>154258.77420000001</v>
      </c>
      <c r="AA17">
        <v>75483.563099999999</v>
      </c>
      <c r="AB17">
        <v>218.81599999999901</v>
      </c>
      <c r="AC17">
        <v>3683</v>
      </c>
      <c r="AD17">
        <v>0</v>
      </c>
      <c r="AE17">
        <v>2284.8470000000002</v>
      </c>
    </row>
    <row r="18" spans="1:31" x14ac:dyDescent="0.3">
      <c r="A18">
        <v>16</v>
      </c>
      <c r="B18">
        <v>139959.9045</v>
      </c>
      <c r="C18">
        <v>180180.86660000001</v>
      </c>
      <c r="D18">
        <v>307350.1275</v>
      </c>
      <c r="E18">
        <v>0</v>
      </c>
      <c r="F18">
        <v>0</v>
      </c>
      <c r="G18">
        <v>0</v>
      </c>
      <c r="H18">
        <v>78612.195420000004</v>
      </c>
      <c r="I18">
        <v>0</v>
      </c>
      <c r="J18">
        <v>0</v>
      </c>
      <c r="K18">
        <v>5816.2854699999998</v>
      </c>
      <c r="L18">
        <v>691873.98750000005</v>
      </c>
      <c r="M18">
        <v>307350.1275</v>
      </c>
      <c r="N18">
        <v>84428.480890000006</v>
      </c>
      <c r="O18">
        <f t="shared" si="0"/>
        <v>711919.37948999996</v>
      </c>
      <c r="P18">
        <f t="shared" si="1"/>
        <v>20045.391989999916</v>
      </c>
      <c r="Q18">
        <f t="shared" si="2"/>
        <v>2.8972605347444016E-2</v>
      </c>
      <c r="R18">
        <v>0.19659516025573501</v>
      </c>
      <c r="S18">
        <v>0.25309167272434202</v>
      </c>
      <c r="T18">
        <v>0.431720411544601</v>
      </c>
      <c r="U18">
        <v>0</v>
      </c>
      <c r="V18">
        <v>0.118592755475321</v>
      </c>
      <c r="W18">
        <v>0.557206055248055</v>
      </c>
      <c r="X18">
        <v>0.92549922478493796</v>
      </c>
      <c r="Y18">
        <v>7.4500775215061807E-2</v>
      </c>
      <c r="Z18">
        <v>230085.37460000001</v>
      </c>
      <c r="AA18">
        <v>78612.195420000004</v>
      </c>
      <c r="AB18">
        <v>275.62400000000002</v>
      </c>
      <c r="AC18">
        <v>3010.2</v>
      </c>
      <c r="AD18">
        <v>0</v>
      </c>
      <c r="AE18">
        <v>2346.1570000000002</v>
      </c>
    </row>
    <row r="19" spans="1:31" x14ac:dyDescent="0.3">
      <c r="A19">
        <v>17</v>
      </c>
      <c r="B19">
        <v>179847.47459999999</v>
      </c>
      <c r="C19">
        <v>176448.9725</v>
      </c>
      <c r="D19">
        <v>351128.1312</v>
      </c>
      <c r="E19">
        <v>0</v>
      </c>
      <c r="F19">
        <v>0</v>
      </c>
      <c r="G19">
        <v>0</v>
      </c>
      <c r="H19">
        <v>68842.575070000006</v>
      </c>
      <c r="I19">
        <v>0</v>
      </c>
      <c r="J19">
        <v>0</v>
      </c>
      <c r="K19">
        <v>6838.2955000000002</v>
      </c>
      <c r="L19">
        <v>738867.2341</v>
      </c>
      <c r="M19">
        <v>351128.1312</v>
      </c>
      <c r="N19">
        <v>75680.870569999999</v>
      </c>
      <c r="O19">
        <f t="shared" si="0"/>
        <v>783105.44886999996</v>
      </c>
      <c r="P19">
        <f t="shared" si="1"/>
        <v>44238.214769999962</v>
      </c>
      <c r="Q19">
        <f t="shared" si="2"/>
        <v>5.9873022822409611E-2</v>
      </c>
      <c r="R19">
        <v>0.22965933241751099</v>
      </c>
      <c r="S19">
        <v>0.22531955658667799</v>
      </c>
      <c r="T19">
        <v>0.44837911893815602</v>
      </c>
      <c r="U19">
        <v>0</v>
      </c>
      <c r="V19">
        <v>9.6641992057653794E-2</v>
      </c>
      <c r="W19">
        <v>0.54683059664188205</v>
      </c>
      <c r="X19">
        <v>0.90826596106434299</v>
      </c>
      <c r="Y19">
        <v>9.1734038935656306E-2</v>
      </c>
      <c r="Z19">
        <v>244195.21669999999</v>
      </c>
      <c r="AA19">
        <v>68842.575070000006</v>
      </c>
      <c r="AB19">
        <v>253.44</v>
      </c>
      <c r="AC19">
        <v>2476.6</v>
      </c>
      <c r="AD19">
        <v>48878.538200000003</v>
      </c>
      <c r="AE19">
        <v>2425.1970000000001</v>
      </c>
    </row>
    <row r="20" spans="1:31" x14ac:dyDescent="0.3">
      <c r="A20">
        <v>18</v>
      </c>
      <c r="B20">
        <v>159979.5618</v>
      </c>
      <c r="C20">
        <v>186366.0558</v>
      </c>
      <c r="D20">
        <v>357326.62949999998</v>
      </c>
      <c r="E20">
        <v>0</v>
      </c>
      <c r="F20">
        <v>0</v>
      </c>
      <c r="G20">
        <v>0</v>
      </c>
      <c r="H20">
        <v>72740.799229999902</v>
      </c>
      <c r="I20">
        <v>0</v>
      </c>
      <c r="J20">
        <v>0</v>
      </c>
      <c r="K20">
        <v>7128.9180699999997</v>
      </c>
      <c r="L20">
        <v>747939.4264</v>
      </c>
      <c r="M20">
        <v>357326.62949999998</v>
      </c>
      <c r="N20">
        <v>79869.717299999902</v>
      </c>
      <c r="O20">
        <f t="shared" si="0"/>
        <v>783541.96439999994</v>
      </c>
      <c r="P20">
        <f t="shared" si="1"/>
        <v>35602.537999999942</v>
      </c>
      <c r="Q20">
        <f t="shared" si="2"/>
        <v>4.7600830686734798E-2</v>
      </c>
      <c r="R20">
        <v>0.204174848404584</v>
      </c>
      <c r="S20">
        <v>0.237850765201466</v>
      </c>
      <c r="T20">
        <v>0.45604019406111002</v>
      </c>
      <c r="U20">
        <v>0</v>
      </c>
      <c r="V20">
        <v>0.101934192332838</v>
      </c>
      <c r="W20">
        <v>0.54582102097288798</v>
      </c>
      <c r="X20">
        <v>0.90658909217497097</v>
      </c>
      <c r="Y20">
        <v>9.3410907825029005E-2</v>
      </c>
      <c r="Z20">
        <v>199922.55100000001</v>
      </c>
      <c r="AA20">
        <v>72740.799229999902</v>
      </c>
      <c r="AB20">
        <v>304.50420000000003</v>
      </c>
      <c r="AC20">
        <v>2424.4</v>
      </c>
      <c r="AD20">
        <v>53993.140820000001</v>
      </c>
      <c r="AE20">
        <v>2515.3159999999998</v>
      </c>
    </row>
    <row r="21" spans="1:31" x14ac:dyDescent="0.3">
      <c r="A21">
        <v>19</v>
      </c>
      <c r="B21">
        <v>246230.22659999999</v>
      </c>
      <c r="C21">
        <v>180579.78769999999</v>
      </c>
      <c r="D21">
        <v>345708.07789999997</v>
      </c>
      <c r="E21">
        <v>0</v>
      </c>
      <c r="F21">
        <v>0</v>
      </c>
      <c r="G21">
        <v>0</v>
      </c>
      <c r="H21">
        <v>75122.579299999998</v>
      </c>
      <c r="I21">
        <v>0</v>
      </c>
      <c r="J21">
        <v>0</v>
      </c>
      <c r="K21">
        <v>8291.1915300000001</v>
      </c>
      <c r="L21">
        <v>786391.50300000003</v>
      </c>
      <c r="M21">
        <v>345708.07789999997</v>
      </c>
      <c r="N21">
        <v>83413.770829999994</v>
      </c>
      <c r="O21">
        <f t="shared" si="0"/>
        <v>855931.86302999989</v>
      </c>
      <c r="P21">
        <f t="shared" si="1"/>
        <v>69540.360029999865</v>
      </c>
      <c r="Q21">
        <f t="shared" si="2"/>
        <v>8.8429694070587969E-2</v>
      </c>
      <c r="R21">
        <v>0.28767503259937599</v>
      </c>
      <c r="S21">
        <v>0.210974489325291</v>
      </c>
      <c r="T21">
        <v>0.40389672686817901</v>
      </c>
      <c r="U21">
        <v>0</v>
      </c>
      <c r="V21">
        <v>9.74537512071523E-2</v>
      </c>
      <c r="W21">
        <v>0.55580207496860201</v>
      </c>
      <c r="X21">
        <v>0.92316726401744598</v>
      </c>
      <c r="Y21">
        <v>7.6832735982553899E-2</v>
      </c>
      <c r="Z21">
        <v>251481.9896</v>
      </c>
      <c r="AA21">
        <v>75122.579299999998</v>
      </c>
      <c r="AB21">
        <v>258.21379999999999</v>
      </c>
      <c r="AC21">
        <v>2737.6</v>
      </c>
      <c r="AD21">
        <v>59072.31394</v>
      </c>
      <c r="AE21">
        <v>2635.5709999999999</v>
      </c>
    </row>
    <row r="22" spans="1:31" x14ac:dyDescent="0.3">
      <c r="A22">
        <v>20</v>
      </c>
      <c r="B22">
        <v>244994.34479999999</v>
      </c>
      <c r="C22">
        <v>173977.17139999999</v>
      </c>
      <c r="D22">
        <v>301248.13939999999</v>
      </c>
      <c r="E22">
        <v>0</v>
      </c>
      <c r="F22">
        <v>0</v>
      </c>
      <c r="G22">
        <v>0</v>
      </c>
      <c r="H22">
        <v>102171.42329999999</v>
      </c>
      <c r="I22">
        <v>0</v>
      </c>
      <c r="J22">
        <v>0</v>
      </c>
      <c r="K22">
        <v>17835.005809999999</v>
      </c>
      <c r="L22">
        <v>754458.48010000004</v>
      </c>
      <c r="M22">
        <v>301248.13939999999</v>
      </c>
      <c r="N22">
        <v>120006.42911</v>
      </c>
      <c r="O22">
        <f t="shared" si="0"/>
        <v>840226.08470999997</v>
      </c>
      <c r="P22">
        <f t="shared" si="1"/>
        <v>85767.604609999922</v>
      </c>
      <c r="Q22">
        <f t="shared" si="2"/>
        <v>0.11368101343182174</v>
      </c>
      <c r="R22">
        <v>0.29158145558472898</v>
      </c>
      <c r="S22">
        <v>0.20705995037043701</v>
      </c>
      <c r="T22">
        <v>0.35853223897943398</v>
      </c>
      <c r="U22">
        <v>0</v>
      </c>
      <c r="V22">
        <v>0.14282635506539801</v>
      </c>
      <c r="W22">
        <v>0.57810683335487301</v>
      </c>
      <c r="X22">
        <v>0.96021466578395998</v>
      </c>
      <c r="Y22">
        <v>3.97853342160394E-2</v>
      </c>
      <c r="Z22">
        <v>240794.72270000001</v>
      </c>
      <c r="AA22">
        <v>102171.42329999999</v>
      </c>
      <c r="AB22">
        <v>224.48599999999999</v>
      </c>
      <c r="AC22">
        <v>2354.8000000000002</v>
      </c>
      <c r="AD22">
        <v>60906.14486</v>
      </c>
      <c r="AE22">
        <v>2737.7739999999999</v>
      </c>
    </row>
    <row r="23" spans="1:31" x14ac:dyDescent="0.3">
      <c r="A23">
        <v>21</v>
      </c>
      <c r="B23">
        <v>319438.11190000002</v>
      </c>
      <c r="C23">
        <v>192207.5839</v>
      </c>
      <c r="D23">
        <v>284319.11265000002</v>
      </c>
      <c r="E23">
        <v>0</v>
      </c>
      <c r="F23">
        <v>17.734549999999999</v>
      </c>
      <c r="G23">
        <v>0</v>
      </c>
      <c r="H23">
        <v>71114.173639999994</v>
      </c>
      <c r="I23">
        <v>0</v>
      </c>
      <c r="J23">
        <v>0</v>
      </c>
      <c r="K23">
        <v>21451.13133</v>
      </c>
      <c r="L23">
        <v>787807.49109999998</v>
      </c>
      <c r="M23">
        <v>284336.84720000002</v>
      </c>
      <c r="N23">
        <v>92583.039519999904</v>
      </c>
      <c r="O23">
        <f t="shared" si="0"/>
        <v>888547.84796999989</v>
      </c>
      <c r="P23">
        <f t="shared" si="1"/>
        <v>100740.3568699999</v>
      </c>
      <c r="Q23">
        <f t="shared" si="2"/>
        <v>0.12787433225512762</v>
      </c>
      <c r="R23">
        <v>0.35950580785243702</v>
      </c>
      <c r="S23">
        <v>0.216316526272752</v>
      </c>
      <c r="T23">
        <v>0.31998176946752199</v>
      </c>
      <c r="U23">
        <v>0</v>
      </c>
      <c r="V23">
        <v>0.10419589640728701</v>
      </c>
      <c r="W23">
        <v>0.56424423008264901</v>
      </c>
      <c r="X23">
        <v>0.937189380144821</v>
      </c>
      <c r="Y23">
        <v>6.2810619855178607E-2</v>
      </c>
      <c r="Z23">
        <v>256339.8382</v>
      </c>
      <c r="AA23">
        <v>71114.173639999994</v>
      </c>
      <c r="AB23">
        <v>196.91099999999901</v>
      </c>
      <c r="AC23">
        <v>2070.6</v>
      </c>
      <c r="AD23">
        <v>62601.092140000001</v>
      </c>
      <c r="AE23">
        <v>2810.107</v>
      </c>
    </row>
    <row r="24" spans="1:31" x14ac:dyDescent="0.3">
      <c r="A24">
        <v>22</v>
      </c>
      <c r="B24">
        <v>336245.05900000001</v>
      </c>
      <c r="C24">
        <v>142322.86689999999</v>
      </c>
      <c r="D24">
        <v>278278.87226999999</v>
      </c>
      <c r="E24">
        <v>0</v>
      </c>
      <c r="F24">
        <v>42.026130000000002</v>
      </c>
      <c r="G24">
        <v>0</v>
      </c>
      <c r="H24">
        <v>73333.607789999995</v>
      </c>
      <c r="I24">
        <v>0</v>
      </c>
      <c r="J24">
        <v>0</v>
      </c>
      <c r="K24">
        <v>21592.711340000002</v>
      </c>
      <c r="L24">
        <v>746359.98309999995</v>
      </c>
      <c r="M24">
        <v>278320.89840000001</v>
      </c>
      <c r="N24">
        <v>94968.345260000002</v>
      </c>
      <c r="O24">
        <f t="shared" si="0"/>
        <v>851815.14343000005</v>
      </c>
      <c r="P24">
        <f t="shared" si="1"/>
        <v>105455.1603300001</v>
      </c>
      <c r="Q24">
        <f t="shared" si="2"/>
        <v>0.14129262382475674</v>
      </c>
      <c r="R24">
        <v>0.39473947087397798</v>
      </c>
      <c r="S24">
        <v>0.16708186981380599</v>
      </c>
      <c r="T24">
        <v>0.32668927573822598</v>
      </c>
      <c r="U24">
        <v>0</v>
      </c>
      <c r="V24">
        <v>0.11148938357398901</v>
      </c>
      <c r="W24">
        <v>0.55413685208782404</v>
      </c>
      <c r="X24">
        <v>0.92040138868149302</v>
      </c>
      <c r="Y24">
        <v>7.9598611318506193E-2</v>
      </c>
      <c r="Z24">
        <v>273011.09129999997</v>
      </c>
      <c r="AA24">
        <v>73333.607789999995</v>
      </c>
      <c r="AB24">
        <v>104.346</v>
      </c>
      <c r="AC24">
        <v>1943</v>
      </c>
      <c r="AD24">
        <v>61128.642119999997</v>
      </c>
      <c r="AE24">
        <v>2889.8609999999999</v>
      </c>
    </row>
    <row r="25" spans="1:31" x14ac:dyDescent="0.3">
      <c r="A25">
        <v>23</v>
      </c>
      <c r="B25">
        <v>295441.91869999998</v>
      </c>
      <c r="C25">
        <v>120418.0545</v>
      </c>
      <c r="D25">
        <v>288973.52499000001</v>
      </c>
      <c r="E25">
        <v>0</v>
      </c>
      <c r="F25">
        <v>6.2267099999999997</v>
      </c>
      <c r="G25">
        <v>0</v>
      </c>
      <c r="H25">
        <v>152355.33189999999</v>
      </c>
      <c r="I25">
        <v>0</v>
      </c>
      <c r="J25">
        <v>0</v>
      </c>
      <c r="K25">
        <v>23637.469929999999</v>
      </c>
      <c r="L25">
        <v>757809.59640000004</v>
      </c>
      <c r="M25">
        <v>288979.75170000002</v>
      </c>
      <c r="N25">
        <v>175999.02853999901</v>
      </c>
      <c r="O25">
        <f t="shared" si="0"/>
        <v>880832.52672999899</v>
      </c>
      <c r="P25">
        <f t="shared" si="1"/>
        <v>123022.93032999896</v>
      </c>
      <c r="Q25">
        <f t="shared" si="2"/>
        <v>0.16234015894549703</v>
      </c>
      <c r="R25">
        <v>0.33541213537696801</v>
      </c>
      <c r="S25">
        <v>0.13670936397755301</v>
      </c>
      <c r="T25">
        <v>0.32806863532025099</v>
      </c>
      <c r="U25">
        <v>0</v>
      </c>
      <c r="V25">
        <v>0.19980986532522599</v>
      </c>
      <c r="W25">
        <v>0.57581154111122601</v>
      </c>
      <c r="X25">
        <v>0.95640226788888605</v>
      </c>
      <c r="Y25">
        <v>4.35977321111135E-2</v>
      </c>
      <c r="Z25">
        <v>251813.2065</v>
      </c>
      <c r="AA25">
        <v>152355.33189999999</v>
      </c>
      <c r="AB25">
        <v>137.94</v>
      </c>
      <c r="AC25">
        <v>1374.6</v>
      </c>
      <c r="AD25">
        <v>64621.990819999999</v>
      </c>
      <c r="AE25">
        <v>2968.9250000000002</v>
      </c>
    </row>
    <row r="26" spans="1:31" x14ac:dyDescent="0.3">
      <c r="A26">
        <v>24</v>
      </c>
      <c r="B26">
        <v>324862.34600000002</v>
      </c>
      <c r="C26">
        <v>126844.14840000001</v>
      </c>
      <c r="D26">
        <v>311784.35700000002</v>
      </c>
      <c r="E26">
        <v>0</v>
      </c>
      <c r="F26">
        <v>0</v>
      </c>
      <c r="G26">
        <v>0</v>
      </c>
      <c r="H26">
        <v>163692.0068</v>
      </c>
      <c r="I26">
        <v>0</v>
      </c>
      <c r="J26">
        <v>0</v>
      </c>
      <c r="K26">
        <v>25139.3421099999</v>
      </c>
      <c r="L26">
        <v>802483.46389999997</v>
      </c>
      <c r="M26">
        <v>311784.35700000002</v>
      </c>
      <c r="N26">
        <v>188831.34891</v>
      </c>
      <c r="O26">
        <f t="shared" si="0"/>
        <v>952322.20030999999</v>
      </c>
      <c r="P26">
        <f t="shared" si="1"/>
        <v>149838.73641000001</v>
      </c>
      <c r="Q26">
        <f t="shared" si="2"/>
        <v>0.18671878381368354</v>
      </c>
      <c r="R26">
        <v>0.34112650728319699</v>
      </c>
      <c r="S26">
        <v>0.133194572549825</v>
      </c>
      <c r="T26">
        <v>0.327393771665207</v>
      </c>
      <c r="U26">
        <v>0</v>
      </c>
      <c r="V26">
        <v>0.19828514850176901</v>
      </c>
      <c r="W26">
        <v>0.57404840381688704</v>
      </c>
      <c r="X26">
        <v>0.95347376023228103</v>
      </c>
      <c r="Y26">
        <v>4.65262397677184E-2</v>
      </c>
      <c r="Z26">
        <v>254418.77989999999</v>
      </c>
      <c r="AA26">
        <v>163692.0068</v>
      </c>
      <c r="AB26">
        <v>47.115000000000002</v>
      </c>
      <c r="AC26">
        <v>1247</v>
      </c>
      <c r="AD26">
        <v>71570.424360000005</v>
      </c>
      <c r="AE26">
        <v>3067.1350000000002</v>
      </c>
    </row>
    <row r="27" spans="1:31" x14ac:dyDescent="0.3">
      <c r="A27">
        <v>25</v>
      </c>
      <c r="B27">
        <v>342012.73369999998</v>
      </c>
      <c r="C27">
        <v>137315.0258</v>
      </c>
      <c r="D27">
        <v>316908.90210000001</v>
      </c>
      <c r="E27">
        <v>12004.66574</v>
      </c>
      <c r="F27">
        <v>0</v>
      </c>
      <c r="G27">
        <v>0</v>
      </c>
      <c r="H27">
        <v>146122.62779999999</v>
      </c>
      <c r="I27">
        <v>0</v>
      </c>
      <c r="J27">
        <v>0</v>
      </c>
      <c r="K27">
        <v>25557.794750000001</v>
      </c>
      <c r="L27">
        <v>842904.17189999996</v>
      </c>
      <c r="M27">
        <v>316908.90210000001</v>
      </c>
      <c r="N27">
        <v>171680.42254999999</v>
      </c>
      <c r="O27">
        <f t="shared" si="0"/>
        <v>979921.74988999998</v>
      </c>
      <c r="P27">
        <f t="shared" si="1"/>
        <v>137017.57799000002</v>
      </c>
      <c r="Q27">
        <f t="shared" si="2"/>
        <v>0.16255415806181991</v>
      </c>
      <c r="R27">
        <v>0.34902045366213302</v>
      </c>
      <c r="S27">
        <v>0.14012856211775401</v>
      </c>
      <c r="T27">
        <v>0.32340225343051499</v>
      </c>
      <c r="U27">
        <v>1.2250637095612501E-2</v>
      </c>
      <c r="V27">
        <v>0.17519809369398301</v>
      </c>
      <c r="W27">
        <v>0.593654075391011</v>
      </c>
      <c r="X27">
        <v>0.84932696926665496</v>
      </c>
      <c r="Y27">
        <v>0.15067303073334501</v>
      </c>
      <c r="Z27">
        <v>212530.8763</v>
      </c>
      <c r="AA27">
        <v>146122.62779999999</v>
      </c>
      <c r="AB27">
        <v>89.25</v>
      </c>
      <c r="AC27">
        <v>1015</v>
      </c>
      <c r="AD27">
        <v>76128.075239999904</v>
      </c>
      <c r="AE27">
        <v>3183.538</v>
      </c>
    </row>
    <row r="28" spans="1:31" x14ac:dyDescent="0.3">
      <c r="A28">
        <v>26</v>
      </c>
      <c r="B28">
        <v>295888.00140000001</v>
      </c>
      <c r="C28">
        <v>105197.2061</v>
      </c>
      <c r="D28">
        <v>334481.93199999997</v>
      </c>
      <c r="E28">
        <v>105540.35679999999</v>
      </c>
      <c r="F28">
        <v>0</v>
      </c>
      <c r="G28">
        <v>0</v>
      </c>
      <c r="H28">
        <v>151060.2537</v>
      </c>
      <c r="I28">
        <v>0</v>
      </c>
      <c r="J28">
        <v>0</v>
      </c>
      <c r="K28">
        <v>24042.52306</v>
      </c>
      <c r="L28">
        <v>852825.6274</v>
      </c>
      <c r="M28">
        <v>334481.93199999997</v>
      </c>
      <c r="N28">
        <v>175102.77676000001</v>
      </c>
      <c r="O28">
        <f t="shared" si="0"/>
        <v>1016210.27306</v>
      </c>
      <c r="P28">
        <f t="shared" si="1"/>
        <v>163384.64566000004</v>
      </c>
      <c r="Q28">
        <f t="shared" si="2"/>
        <v>0.19158036579893711</v>
      </c>
      <c r="R28">
        <v>0.29116808720012799</v>
      </c>
      <c r="S28">
        <v>0.103519132692126</v>
      </c>
      <c r="T28">
        <v>0.329146379314599</v>
      </c>
      <c r="U28">
        <v>0.10385680955792501</v>
      </c>
      <c r="V28">
        <v>0.17230959123521999</v>
      </c>
      <c r="W28">
        <v>0.65057921079518599</v>
      </c>
      <c r="X28">
        <v>0.930768426054562</v>
      </c>
      <c r="Y28">
        <v>6.9231573945437705E-2</v>
      </c>
      <c r="Z28">
        <v>255169.53829999999</v>
      </c>
      <c r="AA28">
        <v>151060.2537</v>
      </c>
      <c r="AB28">
        <v>65.456999999999994</v>
      </c>
      <c r="AC28">
        <v>933.8</v>
      </c>
      <c r="AD28">
        <v>80621.953020000001</v>
      </c>
      <c r="AE28">
        <v>3308.2620000000002</v>
      </c>
    </row>
    <row r="29" spans="1:31" x14ac:dyDescent="0.3">
      <c r="A29">
        <v>27</v>
      </c>
      <c r="B29">
        <v>282881.82329999999</v>
      </c>
      <c r="C29">
        <v>121405.83869999999</v>
      </c>
      <c r="D29">
        <v>341792.73799999902</v>
      </c>
      <c r="E29">
        <v>140531.71479999999</v>
      </c>
      <c r="F29">
        <v>0</v>
      </c>
      <c r="G29">
        <v>0</v>
      </c>
      <c r="H29">
        <v>105592.3349</v>
      </c>
      <c r="I29">
        <v>0</v>
      </c>
      <c r="J29">
        <v>0</v>
      </c>
      <c r="K29">
        <v>17521.2470599999</v>
      </c>
      <c r="L29">
        <v>865662.91639999999</v>
      </c>
      <c r="M29">
        <v>341792.73799999902</v>
      </c>
      <c r="N29">
        <v>123113.58196</v>
      </c>
      <c r="O29">
        <f t="shared" si="0"/>
        <v>1009725.6967599989</v>
      </c>
      <c r="P29">
        <f t="shared" si="1"/>
        <v>144062.78035999893</v>
      </c>
      <c r="Q29">
        <f t="shared" si="2"/>
        <v>0.16641902711867043</v>
      </c>
      <c r="R29">
        <v>0.28015710029734697</v>
      </c>
      <c r="S29">
        <v>0.120236455395327</v>
      </c>
      <c r="T29">
        <v>0.33850058396725102</v>
      </c>
      <c r="U29">
        <v>0.13917811069970401</v>
      </c>
      <c r="V29">
        <v>0.121927749640368</v>
      </c>
      <c r="W29">
        <v>0.65529759431162404</v>
      </c>
      <c r="X29">
        <v>0.937518906743529</v>
      </c>
      <c r="Y29">
        <v>6.2481093256470603E-2</v>
      </c>
      <c r="Z29">
        <v>251261.1783</v>
      </c>
      <c r="AA29">
        <v>105592.3349</v>
      </c>
      <c r="AB29">
        <v>62.16</v>
      </c>
      <c r="AC29">
        <v>754</v>
      </c>
      <c r="AD29">
        <v>83970.749360000002</v>
      </c>
      <c r="AE29">
        <v>3437.1030000000001</v>
      </c>
    </row>
    <row r="30" spans="1:31" x14ac:dyDescent="0.3">
      <c r="A30">
        <v>28</v>
      </c>
      <c r="B30">
        <v>309040.89500000002</v>
      </c>
      <c r="C30">
        <v>128594.321</v>
      </c>
      <c r="D30">
        <v>347597.75770000002</v>
      </c>
      <c r="E30">
        <v>243215.04319999999</v>
      </c>
      <c r="F30">
        <v>0</v>
      </c>
      <c r="G30">
        <v>0</v>
      </c>
      <c r="H30">
        <v>80384.6875</v>
      </c>
      <c r="I30">
        <v>0</v>
      </c>
      <c r="J30">
        <v>0</v>
      </c>
      <c r="K30">
        <v>18364.61939</v>
      </c>
      <c r="L30">
        <v>906309.99739999999</v>
      </c>
      <c r="M30">
        <v>347597.75770000002</v>
      </c>
      <c r="N30">
        <v>98749.306890000007</v>
      </c>
      <c r="O30">
        <f t="shared" si="0"/>
        <v>1127197.3237899998</v>
      </c>
      <c r="P30">
        <f t="shared" si="1"/>
        <v>220887.32638999983</v>
      </c>
      <c r="Q30">
        <f t="shared" si="2"/>
        <v>0.24372160411302535</v>
      </c>
      <c r="R30">
        <v>0.27416752016488499</v>
      </c>
      <c r="S30">
        <v>0.11408323838777799</v>
      </c>
      <c r="T30">
        <v>0.30837347673188598</v>
      </c>
      <c r="U30">
        <v>0.21576971313437099</v>
      </c>
      <c r="V30">
        <v>8.7606051581078107E-2</v>
      </c>
      <c r="W30">
        <v>0.65553313436473604</v>
      </c>
      <c r="X30">
        <v>0.93785588837600298</v>
      </c>
      <c r="Y30">
        <v>6.2144111623996197E-2</v>
      </c>
      <c r="Z30">
        <v>273761.84970000002</v>
      </c>
      <c r="AA30">
        <v>80384.6875</v>
      </c>
      <c r="AB30">
        <v>57.903999999999897</v>
      </c>
      <c r="AC30">
        <v>661.2</v>
      </c>
      <c r="AD30">
        <v>87979.951579999994</v>
      </c>
      <c r="AE30">
        <v>3535.183</v>
      </c>
    </row>
    <row r="31" spans="1:31" x14ac:dyDescent="0.3">
      <c r="A31">
        <v>29</v>
      </c>
      <c r="B31">
        <v>353144.049</v>
      </c>
      <c r="C31">
        <v>151467.84020000001</v>
      </c>
      <c r="D31">
        <v>352573.92560000002</v>
      </c>
      <c r="E31">
        <v>83079.978889999999</v>
      </c>
      <c r="F31">
        <v>0</v>
      </c>
      <c r="G31">
        <v>235.1</v>
      </c>
      <c r="H31">
        <v>82170.819329999998</v>
      </c>
      <c r="I31">
        <v>3527.55727999999</v>
      </c>
      <c r="J31">
        <v>0</v>
      </c>
      <c r="K31">
        <v>15620.34064</v>
      </c>
      <c r="L31">
        <v>943088.91570000001</v>
      </c>
      <c r="M31">
        <v>352573.92560000002</v>
      </c>
      <c r="N31">
        <v>101553.81724999999</v>
      </c>
      <c r="O31">
        <f t="shared" si="0"/>
        <v>1041819.61094</v>
      </c>
      <c r="P31">
        <f t="shared" si="1"/>
        <v>98730.69524000003</v>
      </c>
      <c r="Q31">
        <f t="shared" si="2"/>
        <v>0.10468863921141304</v>
      </c>
      <c r="R31">
        <v>0.33896851747815399</v>
      </c>
      <c r="S31">
        <v>0.14538777981279799</v>
      </c>
      <c r="T31">
        <v>0.33842127936321298</v>
      </c>
      <c r="U31">
        <v>7.9745071044534793E-2</v>
      </c>
      <c r="V31">
        <v>9.7477352301298295E-2</v>
      </c>
      <c r="W31">
        <v>0.62640362461898802</v>
      </c>
      <c r="X31">
        <v>0.89618098163459103</v>
      </c>
      <c r="Y31">
        <v>0.10381901836540799</v>
      </c>
      <c r="Z31">
        <v>263538.28659999999</v>
      </c>
      <c r="AA31">
        <v>82170.819329999998</v>
      </c>
      <c r="AB31">
        <v>1414.4</v>
      </c>
      <c r="AC31">
        <v>794.6</v>
      </c>
      <c r="AD31">
        <v>88762.234939999995</v>
      </c>
      <c r="AE31">
        <v>3622.1849999999999</v>
      </c>
    </row>
    <row r="32" spans="1:31" x14ac:dyDescent="0.3">
      <c r="A32">
        <v>30</v>
      </c>
      <c r="B32">
        <v>343414.50899999897</v>
      </c>
      <c r="C32">
        <v>130781.24649999999</v>
      </c>
      <c r="D32">
        <v>347127.61170000001</v>
      </c>
      <c r="E32">
        <v>217964.745</v>
      </c>
      <c r="F32">
        <v>0</v>
      </c>
      <c r="G32">
        <v>235.70452999999901</v>
      </c>
      <c r="H32">
        <v>77157.625549999997</v>
      </c>
      <c r="I32">
        <v>3682.4531899999902</v>
      </c>
      <c r="J32">
        <v>0</v>
      </c>
      <c r="K32">
        <v>13740.586090000001</v>
      </c>
      <c r="L32">
        <v>948729.95559999999</v>
      </c>
      <c r="M32">
        <v>347127.61170000001</v>
      </c>
      <c r="N32">
        <v>94816.369359999997</v>
      </c>
      <c r="O32">
        <f t="shared" si="0"/>
        <v>1134104.4815599991</v>
      </c>
      <c r="P32">
        <f t="shared" si="1"/>
        <v>185374.52595999907</v>
      </c>
      <c r="Q32">
        <f t="shared" si="2"/>
        <v>0.19539229774057645</v>
      </c>
      <c r="R32">
        <v>0.30280676479438701</v>
      </c>
      <c r="S32">
        <v>0.115316753109119</v>
      </c>
      <c r="T32">
        <v>0.30608080414470601</v>
      </c>
      <c r="U32">
        <v>0.19219106223809401</v>
      </c>
      <c r="V32">
        <v>8.3604615713692196E-2</v>
      </c>
      <c r="W32">
        <v>0.65042840295589099</v>
      </c>
      <c r="X32">
        <v>0.93055266881410803</v>
      </c>
      <c r="Y32">
        <v>6.9447331185891498E-2</v>
      </c>
      <c r="Z32">
        <v>249018.41589999999</v>
      </c>
      <c r="AA32">
        <v>77157.625549999997</v>
      </c>
      <c r="AB32">
        <v>2193</v>
      </c>
      <c r="AC32">
        <v>701.8</v>
      </c>
      <c r="AD32">
        <v>89458.070319999999</v>
      </c>
      <c r="AE32">
        <v>3684.0970000000002</v>
      </c>
    </row>
    <row r="33" spans="1:31" x14ac:dyDescent="0.3">
      <c r="A33">
        <v>31</v>
      </c>
      <c r="B33">
        <v>347261.33990000002</v>
      </c>
      <c r="C33">
        <v>128178.19749999999</v>
      </c>
      <c r="D33">
        <v>354516.61070000002</v>
      </c>
      <c r="E33">
        <v>263104.11560000002</v>
      </c>
      <c r="F33">
        <v>0</v>
      </c>
      <c r="G33">
        <v>236.2166</v>
      </c>
      <c r="H33">
        <v>70292.095440000005</v>
      </c>
      <c r="I33">
        <v>3730.5034799999999</v>
      </c>
      <c r="J33">
        <v>0</v>
      </c>
      <c r="K33">
        <v>14585.36246</v>
      </c>
      <c r="L33">
        <v>957904.82900000003</v>
      </c>
      <c r="M33">
        <v>354516.61070000002</v>
      </c>
      <c r="N33">
        <v>88844.177979999993</v>
      </c>
      <c r="O33">
        <f t="shared" si="0"/>
        <v>1181904.4416799999</v>
      </c>
      <c r="P33">
        <f t="shared" si="1"/>
        <v>223999.6126799999</v>
      </c>
      <c r="Q33">
        <f t="shared" si="2"/>
        <v>0.23384328578220362</v>
      </c>
      <c r="R33">
        <v>0.29381507307510402</v>
      </c>
      <c r="S33">
        <v>0.10845055909748701</v>
      </c>
      <c r="T33">
        <v>0.29995370031444901</v>
      </c>
      <c r="U33">
        <v>0.22261031122449601</v>
      </c>
      <c r="V33">
        <v>7.5170356288460805E-2</v>
      </c>
      <c r="W33">
        <v>0.64750815311771004</v>
      </c>
      <c r="X33">
        <v>0.92637473582690599</v>
      </c>
      <c r="Y33">
        <v>7.3625264173093702E-2</v>
      </c>
      <c r="Z33">
        <v>290251.0552</v>
      </c>
      <c r="AA33">
        <v>70292.095440000005</v>
      </c>
      <c r="AB33">
        <v>1255.52045</v>
      </c>
      <c r="AC33">
        <v>643.79999999999995</v>
      </c>
      <c r="AD33">
        <v>89830.788660000006</v>
      </c>
      <c r="AE33">
        <v>3788.57599999999</v>
      </c>
    </row>
    <row r="34" spans="1:31" x14ac:dyDescent="0.3">
      <c r="A34">
        <v>32</v>
      </c>
      <c r="B34">
        <v>369742.95039999997</v>
      </c>
      <c r="C34">
        <v>133771.06140000001</v>
      </c>
      <c r="D34">
        <v>365139.49440000003</v>
      </c>
      <c r="E34">
        <v>268148.76049999997</v>
      </c>
      <c r="F34">
        <v>0</v>
      </c>
      <c r="G34">
        <v>236.72662999999901</v>
      </c>
      <c r="H34">
        <v>68471.868889999998</v>
      </c>
      <c r="I34">
        <v>3789.4559100000001</v>
      </c>
      <c r="J34">
        <v>0</v>
      </c>
      <c r="K34">
        <v>15094.93557</v>
      </c>
      <c r="L34">
        <v>983786.81050000002</v>
      </c>
      <c r="M34">
        <v>365139.49440000003</v>
      </c>
      <c r="N34">
        <v>87592.986999999994</v>
      </c>
      <c r="O34">
        <f t="shared" si="0"/>
        <v>1224395.2537</v>
      </c>
      <c r="P34">
        <f t="shared" si="1"/>
        <v>240608.44319999998</v>
      </c>
      <c r="Q34">
        <f t="shared" si="2"/>
        <v>0.24457376398217118</v>
      </c>
      <c r="R34">
        <v>0.30198005854945398</v>
      </c>
      <c r="S34">
        <v>0.109254802316292</v>
      </c>
      <c r="T34">
        <v>0.29822027919218402</v>
      </c>
      <c r="U34">
        <v>0.21900506367505199</v>
      </c>
      <c r="V34">
        <v>7.1539796267016495E-2</v>
      </c>
      <c r="W34">
        <v>0.64518415804579399</v>
      </c>
      <c r="X34">
        <v>0.92304985055643696</v>
      </c>
      <c r="Y34">
        <v>7.6950149443562196E-2</v>
      </c>
      <c r="Z34">
        <v>275297.65730000002</v>
      </c>
      <c r="AA34">
        <v>68471.868889999998</v>
      </c>
      <c r="AB34">
        <v>794.95357999999999</v>
      </c>
      <c r="AC34">
        <v>545.20000000000005</v>
      </c>
      <c r="AD34">
        <v>98968.765299999999</v>
      </c>
      <c r="AE34">
        <v>3915.74</v>
      </c>
    </row>
    <row r="35" spans="1:31" x14ac:dyDescent="0.3">
      <c r="A35">
        <v>33</v>
      </c>
      <c r="B35">
        <v>389838.7377</v>
      </c>
      <c r="C35">
        <v>118159.0624</v>
      </c>
      <c r="D35">
        <v>380705.79251</v>
      </c>
      <c r="E35">
        <v>231601.43549999999</v>
      </c>
      <c r="F35">
        <v>276.31288999999998</v>
      </c>
      <c r="G35">
        <v>237.16575</v>
      </c>
      <c r="H35">
        <v>69040.280189999903</v>
      </c>
      <c r="I35">
        <v>3874.5735100000002</v>
      </c>
      <c r="J35">
        <v>0</v>
      </c>
      <c r="K35">
        <v>13594.368109999999</v>
      </c>
      <c r="L35">
        <v>1003023.257</v>
      </c>
      <c r="M35">
        <v>380982.1054</v>
      </c>
      <c r="N35">
        <v>87022.700449999902</v>
      </c>
      <c r="O35">
        <f t="shared" si="0"/>
        <v>1207327.7285599997</v>
      </c>
      <c r="P35">
        <f t="shared" si="1"/>
        <v>204304.47155999974</v>
      </c>
      <c r="Q35">
        <f t="shared" si="2"/>
        <v>0.20368866836753691</v>
      </c>
      <c r="R35">
        <v>0.322893882479587</v>
      </c>
      <c r="S35">
        <v>9.7868258638381694E-2</v>
      </c>
      <c r="T35">
        <v>0.315329287569725</v>
      </c>
      <c r="U35">
        <v>0.19182979900265701</v>
      </c>
      <c r="V35">
        <v>7.2078772309647293E-2</v>
      </c>
      <c r="W35">
        <v>0.63524590587495799</v>
      </c>
      <c r="X35">
        <v>0.90883142614739998</v>
      </c>
      <c r="Y35">
        <v>9.1168573852599896E-2</v>
      </c>
      <c r="Z35">
        <v>267526.50790000003</v>
      </c>
      <c r="AA35">
        <v>69040.280189999903</v>
      </c>
      <c r="AB35">
        <v>614.08710999999903</v>
      </c>
      <c r="AC35">
        <v>423.4</v>
      </c>
      <c r="AD35">
        <v>104049.3556</v>
      </c>
      <c r="AE35">
        <v>4065.44</v>
      </c>
    </row>
    <row r="36" spans="1:31" x14ac:dyDescent="0.3">
      <c r="A36">
        <v>34</v>
      </c>
      <c r="B36">
        <v>402390.14620000002</v>
      </c>
      <c r="C36">
        <v>139733.0287</v>
      </c>
      <c r="D36">
        <v>388406.49755999999</v>
      </c>
      <c r="E36">
        <v>242182.18410000001</v>
      </c>
      <c r="F36">
        <v>722.90333999999996</v>
      </c>
      <c r="G36">
        <v>236.423</v>
      </c>
      <c r="H36">
        <v>75981.724300000002</v>
      </c>
      <c r="I36">
        <v>3924.9164299999902</v>
      </c>
      <c r="J36">
        <v>0</v>
      </c>
      <c r="K36">
        <v>13458.90461</v>
      </c>
      <c r="L36">
        <v>1055167.9129999999</v>
      </c>
      <c r="M36">
        <v>389129.40090000001</v>
      </c>
      <c r="N36">
        <v>94324.871679999997</v>
      </c>
      <c r="O36">
        <f t="shared" si="0"/>
        <v>1267036.7282400001</v>
      </c>
      <c r="P36">
        <f t="shared" si="1"/>
        <v>211868.81524000014</v>
      </c>
      <c r="Q36">
        <f t="shared" si="2"/>
        <v>0.2007915637214796</v>
      </c>
      <c r="R36">
        <v>0.31758364791756799</v>
      </c>
      <c r="S36">
        <v>0.110283329271834</v>
      </c>
      <c r="T36">
        <v>0.30654714966275898</v>
      </c>
      <c r="U36">
        <v>0.191140618659419</v>
      </c>
      <c r="V36">
        <v>7.4445254488418502E-2</v>
      </c>
      <c r="W36">
        <v>0.64255872007974602</v>
      </c>
      <c r="X36">
        <v>0.91929369800373595</v>
      </c>
      <c r="Y36">
        <v>8.0706301996263205E-2</v>
      </c>
      <c r="Z36">
        <v>288012.7488</v>
      </c>
      <c r="AA36">
        <v>75981.724300000002</v>
      </c>
      <c r="AB36">
        <v>772.07292999999902</v>
      </c>
      <c r="AC36">
        <v>377</v>
      </c>
      <c r="AD36">
        <v>114121.2539</v>
      </c>
      <c r="AE36">
        <v>4245.0889999999999</v>
      </c>
    </row>
    <row r="37" spans="1:31" x14ac:dyDescent="0.3">
      <c r="A37">
        <v>35</v>
      </c>
      <c r="B37">
        <v>342889.3714</v>
      </c>
      <c r="C37">
        <v>127944.6977</v>
      </c>
      <c r="D37">
        <v>408050.84615</v>
      </c>
      <c r="E37">
        <v>283526.21509999997</v>
      </c>
      <c r="F37">
        <v>2273.35745</v>
      </c>
      <c r="G37">
        <v>236.85549</v>
      </c>
      <c r="H37">
        <v>85470.176729999905</v>
      </c>
      <c r="I37">
        <v>3944.4461000000001</v>
      </c>
      <c r="J37">
        <v>0</v>
      </c>
      <c r="K37">
        <v>14379.84124</v>
      </c>
      <c r="L37">
        <v>1086711.1780000001</v>
      </c>
      <c r="M37">
        <v>410324.20360000001</v>
      </c>
      <c r="N37">
        <v>106304.677009999</v>
      </c>
      <c r="O37">
        <f t="shared" si="0"/>
        <v>1268715.807359999</v>
      </c>
      <c r="P37">
        <f t="shared" si="1"/>
        <v>182004.62935999897</v>
      </c>
      <c r="Q37">
        <f t="shared" si="2"/>
        <v>0.16748206243259878</v>
      </c>
      <c r="R37">
        <v>0.27026491623328802</v>
      </c>
      <c r="S37">
        <v>0.100845829269072</v>
      </c>
      <c r="T37">
        <v>0.32162509821572199</v>
      </c>
      <c r="U37">
        <v>0.22347496062965699</v>
      </c>
      <c r="V37">
        <v>8.37891956522583E-2</v>
      </c>
      <c r="W37">
        <v>0.64814914657824796</v>
      </c>
      <c r="X37">
        <v>0.92729179014477503</v>
      </c>
      <c r="Y37">
        <v>7.2708209855224804E-2</v>
      </c>
      <c r="Z37">
        <v>262514.05930000002</v>
      </c>
      <c r="AA37">
        <v>85470.176729999905</v>
      </c>
      <c r="AB37">
        <v>577.24019999999996</v>
      </c>
      <c r="AC37">
        <v>411.8</v>
      </c>
      <c r="AD37">
        <v>122797.2298</v>
      </c>
      <c r="AE37">
        <v>4432.4989999999998</v>
      </c>
    </row>
    <row r="38" spans="1:31" x14ac:dyDescent="0.3">
      <c r="A38">
        <v>36</v>
      </c>
      <c r="B38">
        <v>342839.37569999998</v>
      </c>
      <c r="C38">
        <v>125264.86840000001</v>
      </c>
      <c r="D38">
        <v>438119.69088000001</v>
      </c>
      <c r="E38">
        <v>302902.18229999999</v>
      </c>
      <c r="F38">
        <v>1917.35052</v>
      </c>
      <c r="G38">
        <v>237.24082000000001</v>
      </c>
      <c r="H38">
        <v>95276.441039999903</v>
      </c>
      <c r="I38">
        <v>3965.2574599999998</v>
      </c>
      <c r="J38">
        <v>0</v>
      </c>
      <c r="K38">
        <v>12789.8359599999</v>
      </c>
      <c r="L38">
        <v>1151353.612</v>
      </c>
      <c r="M38">
        <v>440037.04139999999</v>
      </c>
      <c r="N38">
        <v>114186.125799999</v>
      </c>
      <c r="O38">
        <f t="shared" si="0"/>
        <v>1323312.243079999</v>
      </c>
      <c r="P38">
        <f t="shared" si="1"/>
        <v>171958.63107999903</v>
      </c>
      <c r="Q38">
        <f t="shared" si="2"/>
        <v>0.1493534473577515</v>
      </c>
      <c r="R38">
        <v>0.259076705057941</v>
      </c>
      <c r="S38">
        <v>9.4660099349226007E-2</v>
      </c>
      <c r="T38">
        <v>0.33107809073108802</v>
      </c>
      <c r="U38">
        <v>0.22889698473203601</v>
      </c>
      <c r="V38">
        <v>8.6288120129707602E-2</v>
      </c>
      <c r="W38">
        <v>0.64621494080573205</v>
      </c>
      <c r="X38">
        <v>0.92452456728754595</v>
      </c>
      <c r="Y38">
        <v>7.5475432712453203E-2</v>
      </c>
      <c r="Z38">
        <v>228629.8872</v>
      </c>
      <c r="AA38">
        <v>95276.441039999903</v>
      </c>
      <c r="AB38">
        <v>468.44887</v>
      </c>
      <c r="AC38">
        <v>487.2</v>
      </c>
      <c r="AD38">
        <v>132497.82689999999</v>
      </c>
      <c r="AE38">
        <v>4586.9399999999996</v>
      </c>
    </row>
    <row r="39" spans="1:31" x14ac:dyDescent="0.3">
      <c r="A39">
        <v>37</v>
      </c>
      <c r="B39">
        <v>369871.86900000001</v>
      </c>
      <c r="C39">
        <v>137588.4515</v>
      </c>
      <c r="D39">
        <v>439103.17021999898</v>
      </c>
      <c r="E39">
        <v>307623.21480000002</v>
      </c>
      <c r="F39">
        <v>1904.8002799999999</v>
      </c>
      <c r="G39">
        <v>237.74535</v>
      </c>
      <c r="H39">
        <v>123060.4507</v>
      </c>
      <c r="I39">
        <v>3918.4598999999998</v>
      </c>
      <c r="J39">
        <v>0</v>
      </c>
      <c r="K39">
        <v>14517.49289</v>
      </c>
      <c r="L39">
        <v>1187345.9269999999</v>
      </c>
      <c r="M39">
        <v>441007.9705</v>
      </c>
      <c r="N39">
        <v>143638.94912</v>
      </c>
      <c r="O39">
        <f t="shared" si="0"/>
        <v>1397825.6546399989</v>
      </c>
      <c r="P39">
        <f t="shared" si="1"/>
        <v>210479.72763999901</v>
      </c>
      <c r="Q39">
        <f t="shared" si="2"/>
        <v>0.17726908633257898</v>
      </c>
      <c r="R39">
        <v>0.26460515141658197</v>
      </c>
      <c r="S39">
        <v>9.8430337891770095E-2</v>
      </c>
      <c r="T39">
        <v>0.31413300275497302</v>
      </c>
      <c r="U39">
        <v>0.220072663410392</v>
      </c>
      <c r="V39">
        <v>0.10275884452628101</v>
      </c>
      <c r="W39">
        <v>0.65609089180485902</v>
      </c>
      <c r="X39">
        <v>0.93865385887067898</v>
      </c>
      <c r="Y39">
        <v>6.1346141129320797E-2</v>
      </c>
      <c r="Z39">
        <v>256500.4123</v>
      </c>
      <c r="AA39">
        <v>123060.4507</v>
      </c>
      <c r="AB39">
        <v>461.49608000000001</v>
      </c>
      <c r="AC39">
        <v>475.6</v>
      </c>
      <c r="AD39">
        <v>141718</v>
      </c>
      <c r="AE39">
        <v>4736.99</v>
      </c>
    </row>
    <row r="40" spans="1:31" x14ac:dyDescent="0.3">
      <c r="A40">
        <v>38</v>
      </c>
      <c r="B40">
        <v>386769.67540000001</v>
      </c>
      <c r="C40">
        <v>161086.48929999999</v>
      </c>
      <c r="D40">
        <v>476947.11942999897</v>
      </c>
      <c r="E40">
        <v>317888.26309999998</v>
      </c>
      <c r="F40">
        <v>1468.49397</v>
      </c>
      <c r="G40">
        <v>237.99099999999899</v>
      </c>
      <c r="H40">
        <v>111863.0172</v>
      </c>
      <c r="I40">
        <v>3854.3152399999999</v>
      </c>
      <c r="J40">
        <v>0</v>
      </c>
      <c r="K40">
        <v>10834.307339999999</v>
      </c>
      <c r="L40">
        <v>1244252.8929999999</v>
      </c>
      <c r="M40">
        <v>478415.61339999997</v>
      </c>
      <c r="N40">
        <v>128258.12475</v>
      </c>
      <c r="O40">
        <f t="shared" si="0"/>
        <v>1470949.6719799987</v>
      </c>
      <c r="P40">
        <f t="shared" si="1"/>
        <v>226696.77897999878</v>
      </c>
      <c r="Q40">
        <f t="shared" si="2"/>
        <v>0.18219509896690977</v>
      </c>
      <c r="R40">
        <v>0.26293875498770802</v>
      </c>
      <c r="S40">
        <v>0.109511897224305</v>
      </c>
      <c r="T40">
        <v>0.32424434942630997</v>
      </c>
      <c r="U40">
        <v>0.216110903829972</v>
      </c>
      <c r="V40">
        <v>8.7194094531701793E-2</v>
      </c>
      <c r="W40">
        <v>0.65249687329380102</v>
      </c>
      <c r="X40">
        <v>0.93351198083762599</v>
      </c>
      <c r="Y40">
        <v>6.6488019162373305E-2</v>
      </c>
      <c r="Z40">
        <v>247729.36540000001</v>
      </c>
      <c r="AA40">
        <v>111863.0172</v>
      </c>
      <c r="AB40">
        <v>464.29675999999898</v>
      </c>
      <c r="AC40">
        <v>452.4</v>
      </c>
      <c r="AD40">
        <v>155020</v>
      </c>
      <c r="AE40">
        <v>4883.3419999999996</v>
      </c>
    </row>
    <row r="41" spans="1:31" x14ac:dyDescent="0.3">
      <c r="A41">
        <v>39</v>
      </c>
      <c r="B41">
        <v>403262.10759999999</v>
      </c>
      <c r="C41">
        <v>167770.15760000001</v>
      </c>
      <c r="D41">
        <v>503230.11696000001</v>
      </c>
      <c r="E41">
        <v>317842.72739999997</v>
      </c>
      <c r="F41">
        <v>1269.32044</v>
      </c>
      <c r="G41">
        <v>286.2</v>
      </c>
      <c r="H41">
        <v>99793.662639999995</v>
      </c>
      <c r="I41">
        <v>3736.04655</v>
      </c>
      <c r="J41">
        <v>0</v>
      </c>
      <c r="K41">
        <v>11450.096600000001</v>
      </c>
      <c r="L41">
        <v>1288996.4439999999</v>
      </c>
      <c r="M41">
        <v>504499.4374</v>
      </c>
      <c r="N41">
        <v>116535.326229999</v>
      </c>
      <c r="O41">
        <f t="shared" si="0"/>
        <v>1508640.4357899991</v>
      </c>
      <c r="P41">
        <f t="shared" si="1"/>
        <v>219643.99178999919</v>
      </c>
      <c r="Q41">
        <f t="shared" si="2"/>
        <v>0.17039922244347108</v>
      </c>
      <c r="R41">
        <v>0.26730166979040998</v>
      </c>
      <c r="S41">
        <v>0.11120619176042899</v>
      </c>
      <c r="T41">
        <v>0.33356531153593399</v>
      </c>
      <c r="U41">
        <v>0.21068156457940901</v>
      </c>
      <c r="V41">
        <v>7.7245262333815304E-2</v>
      </c>
      <c r="W41">
        <v>0.64669614320656599</v>
      </c>
      <c r="X41">
        <v>0.92521301228210795</v>
      </c>
      <c r="Y41">
        <v>7.4786987717891801E-2</v>
      </c>
      <c r="Z41">
        <v>258147.55850000001</v>
      </c>
      <c r="AA41">
        <v>99793.662639999995</v>
      </c>
      <c r="AB41">
        <v>480.81464</v>
      </c>
      <c r="AC41">
        <v>382.8</v>
      </c>
      <c r="AD41">
        <v>168321</v>
      </c>
      <c r="AE41">
        <v>5023.8230000000003</v>
      </c>
    </row>
    <row r="42" spans="1:31" x14ac:dyDescent="0.3">
      <c r="A42">
        <v>40</v>
      </c>
      <c r="B42">
        <v>432810.0454</v>
      </c>
      <c r="C42">
        <v>208137.0766</v>
      </c>
      <c r="D42">
        <v>511434.65743999998</v>
      </c>
      <c r="E42">
        <v>316838.97499999998</v>
      </c>
      <c r="F42">
        <v>1452.9112599999901</v>
      </c>
      <c r="G42">
        <v>286.2</v>
      </c>
      <c r="H42">
        <v>85221.35742</v>
      </c>
      <c r="I42">
        <v>3514.9651399999998</v>
      </c>
      <c r="J42">
        <v>0</v>
      </c>
      <c r="K42">
        <v>12150.50642</v>
      </c>
      <c r="L42">
        <v>1333438.2879999999</v>
      </c>
      <c r="M42">
        <v>512887.5687</v>
      </c>
      <c r="N42">
        <v>102625.94024</v>
      </c>
      <c r="O42">
        <f t="shared" si="0"/>
        <v>1571846.6946799997</v>
      </c>
      <c r="P42">
        <f t="shared" si="1"/>
        <v>238408.40667999978</v>
      </c>
      <c r="Q42">
        <f t="shared" si="2"/>
        <v>0.17879223120072865</v>
      </c>
      <c r="R42">
        <v>0.27535130930062601</v>
      </c>
      <c r="S42">
        <v>0.13241563398291301</v>
      </c>
      <c r="T42">
        <v>0.32537184394061902</v>
      </c>
      <c r="U42">
        <v>0.20157116853212101</v>
      </c>
      <c r="V42">
        <v>6.5290044243718495E-2</v>
      </c>
      <c r="W42">
        <v>0.646740477237989</v>
      </c>
      <c r="X42">
        <v>0.92527643994158904</v>
      </c>
      <c r="Y42">
        <v>7.4723560058409993E-2</v>
      </c>
      <c r="Z42">
        <v>286772.31420000002</v>
      </c>
      <c r="AA42">
        <v>85221.35742</v>
      </c>
      <c r="AB42">
        <v>373.11322999999999</v>
      </c>
      <c r="AC42">
        <v>342.2</v>
      </c>
      <c r="AD42">
        <v>179260</v>
      </c>
      <c r="AE42">
        <v>5166.3040000000001</v>
      </c>
    </row>
    <row r="43" spans="1:31" x14ac:dyDescent="0.3">
      <c r="A43">
        <v>41</v>
      </c>
      <c r="B43">
        <v>424023.22129999998</v>
      </c>
      <c r="C43">
        <v>244424.02470000001</v>
      </c>
      <c r="D43">
        <v>516191.92965999898</v>
      </c>
      <c r="E43">
        <v>299965.5257</v>
      </c>
      <c r="F43">
        <v>2010.68983999999</v>
      </c>
      <c r="G43">
        <v>287.2</v>
      </c>
      <c r="H43">
        <v>78774.297149999999</v>
      </c>
      <c r="I43">
        <v>3298.5320400000001</v>
      </c>
      <c r="J43">
        <v>0</v>
      </c>
      <c r="K43">
        <v>8366.0742200000004</v>
      </c>
      <c r="L43">
        <v>1336265.085</v>
      </c>
      <c r="M43">
        <v>518202.61949999997</v>
      </c>
      <c r="N43">
        <v>92736.793250000002</v>
      </c>
      <c r="O43">
        <f t="shared" si="0"/>
        <v>1577341.494609999</v>
      </c>
      <c r="P43">
        <f t="shared" si="1"/>
        <v>241076.40960999904</v>
      </c>
      <c r="Q43">
        <f t="shared" si="2"/>
        <v>0.18041061786030205</v>
      </c>
      <c r="R43">
        <v>0.26882144592591201</v>
      </c>
      <c r="S43">
        <v>0.15495948438257101</v>
      </c>
      <c r="T43">
        <v>0.32725439064647699</v>
      </c>
      <c r="U43">
        <v>0.19017158093223599</v>
      </c>
      <c r="V43">
        <v>5.8793098112802297E-2</v>
      </c>
      <c r="W43">
        <v>0.64705270243223401</v>
      </c>
      <c r="X43">
        <v>0.92572313320783595</v>
      </c>
      <c r="Y43">
        <v>7.4276866792163901E-2</v>
      </c>
      <c r="Z43">
        <v>293303.25689999998</v>
      </c>
      <c r="AA43">
        <v>78774.297149999999</v>
      </c>
      <c r="AB43">
        <v>311.16246000000001</v>
      </c>
      <c r="AC43">
        <v>342.2</v>
      </c>
      <c r="AD43">
        <v>185979</v>
      </c>
      <c r="AE43">
        <v>5303.8689999999997</v>
      </c>
    </row>
    <row r="44" spans="1:31" x14ac:dyDescent="0.3">
      <c r="A44">
        <v>42</v>
      </c>
      <c r="B44">
        <v>406478.80930000002</v>
      </c>
      <c r="C44">
        <v>255247.28940000001</v>
      </c>
      <c r="D44">
        <v>528326.38934999995</v>
      </c>
      <c r="E44">
        <v>322260.0747</v>
      </c>
      <c r="F44">
        <v>1146.38715</v>
      </c>
      <c r="G44">
        <v>293.7</v>
      </c>
      <c r="H44">
        <v>75556.702139999994</v>
      </c>
      <c r="I44">
        <v>3115.9333200000001</v>
      </c>
      <c r="J44">
        <v>0</v>
      </c>
      <c r="K44">
        <v>8152.7445799999996</v>
      </c>
      <c r="L44">
        <v>1348219.9409999901</v>
      </c>
      <c r="M44">
        <v>529472.77650000004</v>
      </c>
      <c r="N44">
        <v>88265.467189999996</v>
      </c>
      <c r="O44">
        <f t="shared" si="0"/>
        <v>1600578.0299399998</v>
      </c>
      <c r="P44">
        <f t="shared" si="1"/>
        <v>252358.08894000971</v>
      </c>
      <c r="Q44">
        <f t="shared" si="2"/>
        <v>0.18717872452830867</v>
      </c>
      <c r="R44">
        <v>0.253957508910226</v>
      </c>
      <c r="S44">
        <v>0.15947194365123701</v>
      </c>
      <c r="T44">
        <v>0.33008474405325</v>
      </c>
      <c r="U44">
        <v>0.201339808913958</v>
      </c>
      <c r="V44">
        <v>5.51459944713278E-2</v>
      </c>
      <c r="W44">
        <v>0.64675641384699201</v>
      </c>
      <c r="X44">
        <v>0.92529924007450604</v>
      </c>
      <c r="Y44">
        <v>7.4700759925493604E-2</v>
      </c>
      <c r="Z44">
        <v>280064.3248</v>
      </c>
      <c r="AA44">
        <v>75556.702139999994</v>
      </c>
      <c r="AB44">
        <v>306.10037999999997</v>
      </c>
      <c r="AC44">
        <v>365.4</v>
      </c>
      <c r="AD44">
        <v>190389</v>
      </c>
      <c r="AE44">
        <v>5451.4719999999998</v>
      </c>
    </row>
    <row r="45" spans="1:31" x14ac:dyDescent="0.3">
      <c r="A45">
        <v>43</v>
      </c>
      <c r="B45">
        <v>406536.96409999998</v>
      </c>
      <c r="C45">
        <v>275650.1151</v>
      </c>
      <c r="D45">
        <v>535979.38509999996</v>
      </c>
      <c r="E45">
        <v>297843.15330000001</v>
      </c>
      <c r="F45">
        <v>1105.8753999999999</v>
      </c>
      <c r="G45">
        <v>234.62651</v>
      </c>
      <c r="H45">
        <v>72454.911139999997</v>
      </c>
      <c r="I45">
        <v>3034.0978</v>
      </c>
      <c r="J45">
        <v>0</v>
      </c>
      <c r="K45">
        <v>8450.9959400000007</v>
      </c>
      <c r="L45">
        <v>1365544.0419999999</v>
      </c>
      <c r="M45">
        <v>537085.26049999997</v>
      </c>
      <c r="N45">
        <v>85280.506789999999</v>
      </c>
      <c r="O45">
        <f t="shared" si="0"/>
        <v>1601290.12439</v>
      </c>
      <c r="P45">
        <f t="shared" si="1"/>
        <v>235746.08239000011</v>
      </c>
      <c r="Q45">
        <f t="shared" si="2"/>
        <v>0.17263894472764293</v>
      </c>
      <c r="R45">
        <v>0.25388089135619102</v>
      </c>
      <c r="S45">
        <v>0.17214251864883401</v>
      </c>
      <c r="T45">
        <v>0.33471722390355502</v>
      </c>
      <c r="U45">
        <v>0.186001992245759</v>
      </c>
      <c r="V45">
        <v>5.3257373845658901E-2</v>
      </c>
      <c r="W45">
        <v>0.64548849282607001</v>
      </c>
      <c r="X45">
        <v>0.923485255192383</v>
      </c>
      <c r="Y45">
        <v>7.6514744807616095E-2</v>
      </c>
      <c r="Z45">
        <v>262250.57010000001</v>
      </c>
      <c r="AA45">
        <v>72454.911139999997</v>
      </c>
      <c r="AB45">
        <v>447.86833999999999</v>
      </c>
      <c r="AC45">
        <v>272.60000000000002</v>
      </c>
      <c r="AD45">
        <v>200110</v>
      </c>
      <c r="AE45">
        <v>5590.82</v>
      </c>
    </row>
    <row r="46" spans="1:31" x14ac:dyDescent="0.3">
      <c r="A46">
        <v>44</v>
      </c>
      <c r="B46">
        <v>425413.13170000003</v>
      </c>
      <c r="C46">
        <v>356264.74180000002</v>
      </c>
      <c r="D46">
        <v>561745.98979999998</v>
      </c>
      <c r="E46">
        <v>293130.174</v>
      </c>
      <c r="F46">
        <v>1064.0536999999999</v>
      </c>
      <c r="G46">
        <v>254.89322999999999</v>
      </c>
      <c r="H46">
        <v>69884.879229999904</v>
      </c>
      <c r="I46">
        <v>2988.6017999999999</v>
      </c>
      <c r="J46">
        <v>0</v>
      </c>
      <c r="K46">
        <v>8607.1807099999896</v>
      </c>
      <c r="L46">
        <v>1431808.905</v>
      </c>
      <c r="M46">
        <v>562810.04350000003</v>
      </c>
      <c r="N46">
        <v>82799.608670000001</v>
      </c>
      <c r="O46">
        <f t="shared" si="0"/>
        <v>1719353.64597</v>
      </c>
      <c r="P46">
        <f t="shared" si="1"/>
        <v>287544.74096999993</v>
      </c>
      <c r="Q46">
        <f t="shared" si="2"/>
        <v>0.2008261996177485</v>
      </c>
      <c r="R46">
        <v>0.24742619570856</v>
      </c>
      <c r="S46">
        <v>0.20720853015611401</v>
      </c>
      <c r="T46">
        <v>0.32671928263081801</v>
      </c>
      <c r="U46">
        <v>0.170488587200817</v>
      </c>
      <c r="V46">
        <v>4.8157404303689498E-2</v>
      </c>
      <c r="W46">
        <v>0.64487877826639095</v>
      </c>
      <c r="X46">
        <v>0.92261295086473605</v>
      </c>
      <c r="Y46">
        <v>7.7387049135263897E-2</v>
      </c>
      <c r="Z46">
        <v>278231.42180000001</v>
      </c>
      <c r="AA46">
        <v>69884.879229999904</v>
      </c>
      <c r="AB46">
        <v>337.48363000000001</v>
      </c>
      <c r="AC46">
        <v>301.60000000000002</v>
      </c>
      <c r="AD46">
        <v>207587</v>
      </c>
      <c r="AE46">
        <v>5758.69199999999</v>
      </c>
    </row>
    <row r="47" spans="1:31" x14ac:dyDescent="0.3">
      <c r="A47">
        <v>45</v>
      </c>
      <c r="B47">
        <v>428444.80540000001</v>
      </c>
      <c r="C47">
        <v>329301.67300000001</v>
      </c>
      <c r="D47">
        <v>577544.94838999899</v>
      </c>
      <c r="E47">
        <v>269326.50650000002</v>
      </c>
      <c r="F47">
        <v>13745.764009999901</v>
      </c>
      <c r="G47">
        <v>282.94430999999997</v>
      </c>
      <c r="H47">
        <v>64094.231939999998</v>
      </c>
      <c r="I47">
        <v>2990.7242000000001</v>
      </c>
      <c r="J47">
        <v>0</v>
      </c>
      <c r="K47">
        <v>11375.94124</v>
      </c>
      <c r="L47">
        <v>1478787.2409999999</v>
      </c>
      <c r="M47">
        <v>591290.71239999996</v>
      </c>
      <c r="N47">
        <v>92489.6057</v>
      </c>
      <c r="O47">
        <f t="shared" si="0"/>
        <v>1697107.5389899991</v>
      </c>
      <c r="P47">
        <f t="shared" si="1"/>
        <v>218320.29798999918</v>
      </c>
      <c r="Q47">
        <f t="shared" si="2"/>
        <v>0.14763469141265007</v>
      </c>
      <c r="R47">
        <v>0.25245589661040602</v>
      </c>
      <c r="S47">
        <v>0.194037010286323</v>
      </c>
      <c r="T47">
        <v>0.34031134452075701</v>
      </c>
      <c r="U47">
        <v>0.15869737203588399</v>
      </c>
      <c r="V47">
        <v>5.4498376546629E-2</v>
      </c>
      <c r="W47">
        <v>0.64413882799640998</v>
      </c>
      <c r="X47">
        <v>0.92155432135933402</v>
      </c>
      <c r="Y47">
        <v>7.8445678640665706E-2</v>
      </c>
      <c r="Z47">
        <v>263426.49219999998</v>
      </c>
      <c r="AA47">
        <v>64094.231939999998</v>
      </c>
      <c r="AB47">
        <v>238.75378999999899</v>
      </c>
      <c r="AC47">
        <v>290</v>
      </c>
      <c r="AD47">
        <v>222968</v>
      </c>
      <c r="AE47">
        <v>5973.97</v>
      </c>
    </row>
    <row r="48" spans="1:31" x14ac:dyDescent="0.3">
      <c r="A48">
        <v>46</v>
      </c>
      <c r="B48">
        <v>431984.56910000002</v>
      </c>
      <c r="C48">
        <v>365229.56510000001</v>
      </c>
      <c r="D48">
        <v>587686.72715000005</v>
      </c>
      <c r="E48">
        <v>250591.6427</v>
      </c>
      <c r="F48">
        <v>14548.76065</v>
      </c>
      <c r="G48">
        <v>286.55903000000001</v>
      </c>
      <c r="H48">
        <v>67378.814780000001</v>
      </c>
      <c r="I48">
        <v>3233.9638500000001</v>
      </c>
      <c r="J48">
        <v>0</v>
      </c>
      <c r="K48">
        <v>10634.034029999901</v>
      </c>
      <c r="L48">
        <v>1530533.7479999999</v>
      </c>
      <c r="M48">
        <v>602235.4878</v>
      </c>
      <c r="N48">
        <v>96082.132339999996</v>
      </c>
      <c r="O48">
        <f t="shared" si="0"/>
        <v>1731574.6363899999</v>
      </c>
      <c r="P48">
        <f t="shared" si="1"/>
        <v>201040.88838999998</v>
      </c>
      <c r="Q48">
        <f t="shared" si="2"/>
        <v>0.13135345016253766</v>
      </c>
      <c r="R48">
        <v>0.249474992311393</v>
      </c>
      <c r="S48">
        <v>0.21092337426553701</v>
      </c>
      <c r="T48">
        <v>0.33939439559776202</v>
      </c>
      <c r="U48">
        <v>0.144718938146631</v>
      </c>
      <c r="V48">
        <v>5.5488299678674399E-2</v>
      </c>
      <c r="W48">
        <v>0.64343078834649803</v>
      </c>
      <c r="X48">
        <v>0.92054134563001799</v>
      </c>
      <c r="Y48">
        <v>7.9458654369981396E-2</v>
      </c>
      <c r="Z48">
        <v>179356.10159999999</v>
      </c>
      <c r="AA48">
        <v>67378.814780000001</v>
      </c>
      <c r="AB48">
        <v>623.35361999999998</v>
      </c>
      <c r="AC48">
        <v>319</v>
      </c>
      <c r="AD48">
        <v>239013</v>
      </c>
      <c r="AE48">
        <v>6190.9869999999901</v>
      </c>
    </row>
    <row r="49" spans="1:31" x14ac:dyDescent="0.3">
      <c r="A49">
        <v>47</v>
      </c>
      <c r="B49">
        <v>438524.22360000003</v>
      </c>
      <c r="C49">
        <v>401991.63410000002</v>
      </c>
      <c r="D49">
        <v>580019.99362999899</v>
      </c>
      <c r="E49">
        <v>280813.36959999998</v>
      </c>
      <c r="F49">
        <v>16194.9820699999</v>
      </c>
      <c r="G49">
        <v>301.53572000000003</v>
      </c>
      <c r="H49">
        <v>65211.380160000001</v>
      </c>
      <c r="I49">
        <v>3495.0367999999999</v>
      </c>
      <c r="J49">
        <v>0</v>
      </c>
      <c r="K49">
        <v>11280.25794</v>
      </c>
      <c r="L49">
        <v>1571433.679</v>
      </c>
      <c r="M49">
        <v>596214.97569999995</v>
      </c>
      <c r="N49">
        <v>96483.192689999996</v>
      </c>
      <c r="O49">
        <f t="shared" si="0"/>
        <v>1797832.4136199988</v>
      </c>
      <c r="P49">
        <f t="shared" si="1"/>
        <v>226398.73461999884</v>
      </c>
      <c r="Q49">
        <f t="shared" si="2"/>
        <v>0.14407145375939143</v>
      </c>
      <c r="R49">
        <v>0.243918298656667</v>
      </c>
      <c r="S49">
        <v>0.223597945534075</v>
      </c>
      <c r="T49">
        <v>0.32262183573724101</v>
      </c>
      <c r="U49">
        <v>0.15619552049046201</v>
      </c>
      <c r="V49">
        <v>5.36663995815536E-2</v>
      </c>
      <c r="W49">
        <v>0.64754374298432604</v>
      </c>
      <c r="X49">
        <v>0.92642565341477701</v>
      </c>
      <c r="Y49">
        <v>7.3574346585222106E-2</v>
      </c>
      <c r="Z49">
        <v>173933.60399999999</v>
      </c>
      <c r="AA49">
        <v>65211.380160000001</v>
      </c>
      <c r="AB49">
        <v>669.58419000000004</v>
      </c>
      <c r="AC49">
        <v>249.4</v>
      </c>
      <c r="AD49">
        <v>245228</v>
      </c>
      <c r="AE49">
        <v>6360.2380000000003</v>
      </c>
    </row>
    <row r="50" spans="1:31" x14ac:dyDescent="0.3">
      <c r="A50">
        <v>48</v>
      </c>
      <c r="B50">
        <v>458726.72850000003</v>
      </c>
      <c r="C50">
        <v>409965.95789999998</v>
      </c>
      <c r="D50">
        <v>558536.40101999999</v>
      </c>
      <c r="E50">
        <v>305755.43469999998</v>
      </c>
      <c r="F50">
        <v>19508.761780000001</v>
      </c>
      <c r="G50">
        <v>365.87177000000003</v>
      </c>
      <c r="H50">
        <v>71795.278309999994</v>
      </c>
      <c r="I50">
        <v>4200.0450799999999</v>
      </c>
      <c r="J50">
        <v>0</v>
      </c>
      <c r="K50">
        <v>13210.24166</v>
      </c>
      <c r="L50">
        <v>1545075.838</v>
      </c>
      <c r="M50">
        <v>578045.16280000005</v>
      </c>
      <c r="N50">
        <v>109080.1986</v>
      </c>
      <c r="O50">
        <f t="shared" si="0"/>
        <v>1842064.7207199999</v>
      </c>
      <c r="P50">
        <f t="shared" si="1"/>
        <v>296988.88271999988</v>
      </c>
      <c r="Q50">
        <f t="shared" si="2"/>
        <v>0.19221637890890367</v>
      </c>
      <c r="R50">
        <v>0.24902856199357601</v>
      </c>
      <c r="S50">
        <v>0.222557846794741</v>
      </c>
      <c r="T50">
        <v>0.30321214816039999</v>
      </c>
      <c r="U50">
        <v>0.165985174820834</v>
      </c>
      <c r="V50">
        <v>5.9216268230447497E-2</v>
      </c>
      <c r="W50">
        <v>0.654872025975197</v>
      </c>
      <c r="X50">
        <v>0.93691005610074496</v>
      </c>
      <c r="Y50">
        <v>6.3089943899254805E-2</v>
      </c>
      <c r="Z50">
        <v>173998.05</v>
      </c>
      <c r="AA50">
        <v>71795.278309999994</v>
      </c>
      <c r="AB50">
        <v>537.12099999999998</v>
      </c>
      <c r="AC50">
        <v>301.60000000000002</v>
      </c>
      <c r="AD50">
        <v>241620</v>
      </c>
      <c r="AE50">
        <v>6499.2069999999903</v>
      </c>
    </row>
    <row r="51" spans="1:31" x14ac:dyDescent="0.3">
      <c r="A51">
        <v>49</v>
      </c>
      <c r="B51">
        <v>413259.92259999999</v>
      </c>
      <c r="C51">
        <v>376674.79070000001</v>
      </c>
      <c r="D51">
        <v>520822.32757999899</v>
      </c>
      <c r="E51">
        <v>320722.96149999998</v>
      </c>
      <c r="F51">
        <v>19451.020519999998</v>
      </c>
      <c r="G51">
        <v>329.09861999999998</v>
      </c>
      <c r="H51">
        <v>62730.887199999997</v>
      </c>
      <c r="I51">
        <v>4732.1272300000001</v>
      </c>
      <c r="J51">
        <v>288.35919999999999</v>
      </c>
      <c r="K51">
        <v>12867.299429999999</v>
      </c>
      <c r="L51">
        <v>1454313.4569999999</v>
      </c>
      <c r="M51">
        <v>540273.34809999994</v>
      </c>
      <c r="N51">
        <v>100398.7922</v>
      </c>
      <c r="O51">
        <f t="shared" si="0"/>
        <v>1731878.7945799988</v>
      </c>
      <c r="P51">
        <f t="shared" si="1"/>
        <v>277565.33757999889</v>
      </c>
      <c r="Q51">
        <f t="shared" si="2"/>
        <v>0.19085661089361625</v>
      </c>
      <c r="R51">
        <v>0.23861942527001101</v>
      </c>
      <c r="S51">
        <v>0.21749489160489799</v>
      </c>
      <c r="T51">
        <v>0.30072677672937498</v>
      </c>
      <c r="U51">
        <v>0.18518787948886301</v>
      </c>
      <c r="V51">
        <v>5.7971026906849903E-2</v>
      </c>
      <c r="W51">
        <v>0.65684775865268596</v>
      </c>
      <c r="X51">
        <v>0.93973669052744802</v>
      </c>
      <c r="Y51">
        <v>6.0263309472551402E-2</v>
      </c>
      <c r="Z51">
        <v>160705.948</v>
      </c>
      <c r="AA51">
        <v>62730.887199999997</v>
      </c>
      <c r="AB51">
        <v>726.952</v>
      </c>
      <c r="AC51">
        <v>266.8</v>
      </c>
      <c r="AD51">
        <v>230854</v>
      </c>
      <c r="AE51">
        <v>6587.6530000000002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AZ_B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张玍</dc:creator>
  <cp:lastModifiedBy>张玍</cp:lastModifiedBy>
  <dcterms:created xsi:type="dcterms:W3CDTF">2018-02-09T13:12:58Z</dcterms:created>
  <dcterms:modified xsi:type="dcterms:W3CDTF">2018-02-09T13:15:08Z</dcterms:modified>
</cp:coreProperties>
</file>