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docs.live.net/9d78ee8456ffd82a/python project/biokit/"/>
    </mc:Choice>
  </mc:AlternateContent>
  <xr:revisionPtr revIDLastSave="12" documentId="13_ncr:1_{A030A8D0-BCFB-4E6F-B0AF-2DE0E3B8E01F}" xr6:coauthVersionLast="47" xr6:coauthVersionMax="47" xr10:uidLastSave="{EEB78EA6-2371-4519-9D00-EB7E93D86095}"/>
  <bookViews>
    <workbookView xWindow="-120" yWindow="-120" windowWidth="29040" windowHeight="15840" xr2:uid="{00000000-000D-0000-FFFF-FFFF00000000}"/>
  </bookViews>
  <sheets>
    <sheet name="临床意义" sheetId="9" r:id="rId1"/>
    <sheet name="Sheet1" sheetId="11" r:id="rId2"/>
    <sheet name="肉瘤分子分型" sheetId="10" state="hidden" r:id="rId3"/>
  </sheets>
  <definedNames>
    <definedName name="_xlnm._FilterDatabase" localSheetId="0" hidden="1">临床意义!$A$1:$I$77</definedName>
    <definedName name="_xlnm._FilterDatabase" localSheetId="2" hidden="1">肉瘤分子分型!$A$1:$A$96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4" i="9" l="1"/>
  <c r="B11" i="9"/>
  <c r="B15" i="9"/>
  <c r="B19" i="9"/>
  <c r="B27" i="9"/>
  <c r="B28" i="9"/>
  <c r="B32" i="9"/>
  <c r="B33" i="9" s="1"/>
  <c r="B34" i="9" s="1"/>
  <c r="B37" i="9"/>
  <c r="B39" i="9"/>
  <c r="B41" i="9"/>
  <c r="B43" i="9"/>
  <c r="B48" i="9"/>
  <c r="C44" i="9"/>
  <c r="C45" i="9"/>
  <c r="C57" i="9"/>
</calcChain>
</file>

<file path=xl/sharedStrings.xml><?xml version="1.0" encoding="utf-8"?>
<sst xmlns="http://schemas.openxmlformats.org/spreadsheetml/2006/main" count="800" uniqueCount="476">
  <si>
    <t>ALK</t>
    <phoneticPr fontId="1" type="noConversion"/>
  </si>
  <si>
    <t>EGFR</t>
    <phoneticPr fontId="1" type="noConversion"/>
  </si>
  <si>
    <t>FGFR2</t>
    <phoneticPr fontId="1" type="noConversion"/>
  </si>
  <si>
    <t>RET</t>
    <phoneticPr fontId="1" type="noConversion"/>
  </si>
  <si>
    <t>ROS1</t>
    <phoneticPr fontId="1" type="noConversion"/>
  </si>
  <si>
    <t>EWSR1</t>
    <phoneticPr fontId="1" type="noConversion"/>
  </si>
  <si>
    <t>BRAF</t>
  </si>
  <si>
    <t>ALK</t>
  </si>
  <si>
    <t>EGFR</t>
  </si>
  <si>
    <t>ERG</t>
    <phoneticPr fontId="1" type="noConversion"/>
  </si>
  <si>
    <t>ETV1</t>
  </si>
  <si>
    <t>ETV1</t>
    <phoneticPr fontId="1" type="noConversion"/>
  </si>
  <si>
    <t>ETV4</t>
  </si>
  <si>
    <t>ETV5</t>
  </si>
  <si>
    <t>ETV6</t>
  </si>
  <si>
    <t>FGFR3</t>
  </si>
  <si>
    <t>NTRK1</t>
  </si>
  <si>
    <t>RAF1</t>
  </si>
  <si>
    <t>RSPO2</t>
  </si>
  <si>
    <t>EWSR1</t>
  </si>
  <si>
    <t>NOTCH1</t>
  </si>
  <si>
    <t>NTRK2</t>
  </si>
  <si>
    <t>ERBB4</t>
  </si>
  <si>
    <t>FGFR1</t>
  </si>
  <si>
    <t>FGFR2</t>
  </si>
  <si>
    <t>MET</t>
  </si>
  <si>
    <t>NRG1</t>
  </si>
  <si>
    <t>NTRK3</t>
  </si>
  <si>
    <t>PDGFRA</t>
  </si>
  <si>
    <t>PDGFRB</t>
  </si>
  <si>
    <t>RET</t>
  </si>
  <si>
    <t>ROS1</t>
  </si>
  <si>
    <t>TPM3</t>
  </si>
  <si>
    <t>ABL1</t>
  </si>
  <si>
    <t>BCOR</t>
    <phoneticPr fontId="1" type="noConversion"/>
  </si>
  <si>
    <t>CIC</t>
  </si>
  <si>
    <t>CIC</t>
    <phoneticPr fontId="1" type="noConversion"/>
  </si>
  <si>
    <t>JAK2</t>
  </si>
  <si>
    <t>MYB</t>
  </si>
  <si>
    <t>NOTCH2</t>
  </si>
  <si>
    <t>RARA</t>
  </si>
  <si>
    <t>TMPRSS2</t>
  </si>
  <si>
    <t>BRD4</t>
  </si>
  <si>
    <t>TERT</t>
  </si>
  <si>
    <t>TFG</t>
  </si>
  <si>
    <t>CLTC</t>
  </si>
  <si>
    <t>AKT1</t>
  </si>
  <si>
    <t>CCND1</t>
  </si>
  <si>
    <t>CTNNB1</t>
  </si>
  <si>
    <t>DDR2</t>
  </si>
  <si>
    <t>ERBB2</t>
  </si>
  <si>
    <t>HRAS</t>
  </si>
  <si>
    <t>IDH1</t>
  </si>
  <si>
    <t>IDH2</t>
  </si>
  <si>
    <t>KRAS</t>
  </si>
  <si>
    <t>MAP2K1</t>
  </si>
  <si>
    <t>NRAS</t>
  </si>
  <si>
    <t>PIK3CA</t>
  </si>
  <si>
    <t>ARHGAP26</t>
  </si>
  <si>
    <t>ATF1</t>
  </si>
  <si>
    <t>ATIC</t>
  </si>
  <si>
    <t>BCOR</t>
  </si>
  <si>
    <t>BRD3</t>
  </si>
  <si>
    <t>CAMTA1</t>
  </si>
  <si>
    <t>CARS</t>
  </si>
  <si>
    <t>COL1A1</t>
  </si>
  <si>
    <t>CREB1</t>
  </si>
  <si>
    <t>CREB3L1</t>
  </si>
  <si>
    <t>CREB3L2</t>
  </si>
  <si>
    <t>DDIT3</t>
  </si>
  <si>
    <t>ERG</t>
  </si>
  <si>
    <t>ESR1</t>
  </si>
  <si>
    <t>FEV</t>
  </si>
  <si>
    <t>FLI1</t>
  </si>
  <si>
    <t>FOXO1</t>
  </si>
  <si>
    <t>FUS</t>
  </si>
  <si>
    <t>GNAS</t>
  </si>
  <si>
    <t>HEY1</t>
  </si>
  <si>
    <t>JAZF1</t>
  </si>
  <si>
    <t>MAML2</t>
  </si>
  <si>
    <t>NAB2</t>
  </si>
  <si>
    <t>NCOA2</t>
  </si>
  <si>
    <t>NR4A3</t>
  </si>
  <si>
    <t>PAX3</t>
  </si>
  <si>
    <t>PLAG1</t>
  </si>
  <si>
    <t>PPARG</t>
  </si>
  <si>
    <t>RANBP2</t>
  </si>
  <si>
    <t>RSPO3</t>
  </si>
  <si>
    <t>SS18</t>
  </si>
  <si>
    <t>SSX1</t>
  </si>
  <si>
    <t>SSX4</t>
  </si>
  <si>
    <t>STAT6</t>
  </si>
  <si>
    <t>TAF15</t>
  </si>
  <si>
    <t>TCF12</t>
  </si>
  <si>
    <t>TFE3</t>
  </si>
  <si>
    <t>TFEB</t>
  </si>
  <si>
    <t>TPM4</t>
  </si>
  <si>
    <t>WT1</t>
  </si>
  <si>
    <t>WWTR1</t>
  </si>
  <si>
    <t>YWHAE</t>
  </si>
  <si>
    <t>Erdafitinib</t>
  </si>
  <si>
    <t xml:space="preserve">
Cholangiocarcinoma</t>
  </si>
  <si>
    <t>Crizotinib</t>
  </si>
  <si>
    <t>AKT3</t>
  </si>
  <si>
    <t>AXL</t>
  </si>
  <si>
    <t>CALCA</t>
  </si>
  <si>
    <t>CCNB3</t>
  </si>
  <si>
    <t>EPC1</t>
  </si>
  <si>
    <t>ESRRA</t>
  </si>
  <si>
    <t>FGR</t>
  </si>
  <si>
    <t>GLI1</t>
  </si>
  <si>
    <t>HMGA2</t>
  </si>
  <si>
    <t>INSR</t>
  </si>
  <si>
    <t>KRT20</t>
  </si>
  <si>
    <t>MAST1</t>
  </si>
  <si>
    <t>MAST2</t>
  </si>
  <si>
    <t>MEAF6</t>
  </si>
  <si>
    <t>MKL2</t>
  </si>
  <si>
    <t>MSMB</t>
  </si>
  <si>
    <t>MUSK</t>
  </si>
  <si>
    <t>NUMBL</t>
  </si>
  <si>
    <t>PDGFB</t>
  </si>
  <si>
    <t>PKN1</t>
  </si>
  <si>
    <t>PRKCA</t>
  </si>
  <si>
    <t>PRKCB</t>
  </si>
  <si>
    <t>PTH</t>
  </si>
  <si>
    <t>PTK2B</t>
  </si>
  <si>
    <t>RELA</t>
  </si>
  <si>
    <t>SLC5A5</t>
  </si>
  <si>
    <t>THADA</t>
  </si>
  <si>
    <t>TTF1</t>
  </si>
  <si>
    <t xml:space="preserve">
All Solid Tumors</t>
  </si>
  <si>
    <t>Thyroid Cancer</t>
  </si>
  <si>
    <t>B - Clinical</t>
  </si>
  <si>
    <t>Diagnostic</t>
  </si>
  <si>
    <t>C - Case Study</t>
  </si>
  <si>
    <t>Stathis et al., 2016, Cancer Discov</t>
  </si>
  <si>
    <t>Predictive</t>
  </si>
  <si>
    <t>Stelow et al., 2008, Am. J. Surg. Pathol.</t>
  </si>
  <si>
    <t>WWTR1-CAMTA1</t>
  </si>
  <si>
    <t>Errani et al., 2011, Genes Chromosomes Cancer</t>
  </si>
  <si>
    <t>Sensitivity/Response</t>
  </si>
  <si>
    <t>Sensitivity/Response</t>
    <phoneticPr fontId="1" type="noConversion"/>
  </si>
  <si>
    <t>Sarcoma</t>
    <phoneticPr fontId="1" type="noConversion"/>
  </si>
  <si>
    <t>Antonescu et al., 2017, Am J Surg Pathol</t>
    <phoneticPr fontId="1" type="noConversion"/>
  </si>
  <si>
    <t>EGFR-RAD51</t>
  </si>
  <si>
    <t>Lung Adenocarcinoma</t>
  </si>
  <si>
    <t>Zhu et al., 2018, Lung Cancer
Guan et al., 2019, Oncologist</t>
    <phoneticPr fontId="1" type="noConversion"/>
  </si>
  <si>
    <t>EWSR1-ERG</t>
    <phoneticPr fontId="1" type="noConversion"/>
  </si>
  <si>
    <t xml:space="preserve">Ewing Sarcoma </t>
    <phoneticPr fontId="1" type="noConversion"/>
  </si>
  <si>
    <t>Warren et al., 2013, Hum. Pathol.</t>
  </si>
  <si>
    <t xml:space="preserve">TMPRSS2-ERG </t>
    <phoneticPr fontId="1" type="noConversion"/>
  </si>
  <si>
    <t>Tomlins et al., 2005, Science</t>
  </si>
  <si>
    <t>Prostate Carcinoma</t>
  </si>
  <si>
    <t>EWSR1-FLI1</t>
    <phoneticPr fontId="1" type="noConversion"/>
  </si>
  <si>
    <t>Ewing Sarcoma Of Bone</t>
  </si>
  <si>
    <t>FOXO1</t>
    <phoneticPr fontId="1" type="noConversion"/>
  </si>
  <si>
    <t>PAX3-FOXO1</t>
    <phoneticPr fontId="1" type="noConversion"/>
  </si>
  <si>
    <t>In a cohort of 171 uniformly treated pediatric rhabdomyosarcoma (RMS) patients, 78 patients had alveolar rhabdomyosarcoma (ARMS). Of ARMS patients, 55% harbored a PAX3-FOXO1 fusion, 22% harbored a PAX7-FOXO1 fusion, and 23% were fusion negative. In contrast, all of the embryonal RMS or undifferentiated sarcoma patients (n=93) were fusion-negative. The authors concluded that PAX7-FOXO1 and PAX2-FOXO1 fusions are ARMS tumor specific.</t>
    <phoneticPr fontId="1" type="noConversion"/>
  </si>
  <si>
    <t>Alveolar Rhabdomyosarcoma</t>
  </si>
  <si>
    <t>Sorensen et al., 2002, J. Clin. Oncol.</t>
  </si>
  <si>
    <t>Prognostic</t>
    <phoneticPr fontId="1" type="noConversion"/>
  </si>
  <si>
    <t>Sorensen et al., 2002, J. Clin. Oncol.</t>
    <phoneticPr fontId="1" type="noConversion"/>
  </si>
  <si>
    <t>PAX7-FOXO1</t>
    <phoneticPr fontId="1" type="noConversion"/>
  </si>
  <si>
    <t>FUS</t>
    <phoneticPr fontId="1" type="noConversion"/>
  </si>
  <si>
    <t>A - Validated</t>
    <phoneticPr fontId="1" type="noConversion"/>
  </si>
  <si>
    <t>FUS-DDIT3</t>
    <phoneticPr fontId="1" type="noConversion"/>
  </si>
  <si>
    <t>Myxoid Liposarcoma</t>
  </si>
  <si>
    <t>Sreekantaiah et al., 1992, Cancer</t>
    <phoneticPr fontId="1" type="noConversion"/>
  </si>
  <si>
    <t>Liposarcoma</t>
    <phoneticPr fontId="1" type="noConversion"/>
  </si>
  <si>
    <t>Kubo et al., 2010, Anticancer Res.</t>
    <phoneticPr fontId="1" type="noConversion"/>
  </si>
  <si>
    <t>BRD4-NUTM1</t>
    <phoneticPr fontId="1" type="noConversion"/>
  </si>
  <si>
    <t>BRD4</t>
    <phoneticPr fontId="1" type="noConversion"/>
  </si>
  <si>
    <t>MET</t>
    <phoneticPr fontId="1" type="noConversion"/>
  </si>
  <si>
    <t>MET-ATXN7L1</t>
  </si>
  <si>
    <t>Case Report of a a 56-year-old female (never-smoker) patient with stage IV NSCLC. NGS revealed a MET–ATXN7L1 fusion. No additional known driver gene alterations were identified. Following progression after three months of chemotherapy [paclitaxel (135 mg/m2 days 1 and 8; carboplatin AUC = 5 day 1)], the patient received crizotinib treatment (250 mg/b.i.d. orally) and exhibited a partial response that lasted for 4 months.</t>
  </si>
  <si>
    <t>Zhu et al., 2018, Ann. Oncol.</t>
  </si>
  <si>
    <t>NCOA2</t>
    <phoneticPr fontId="1" type="noConversion"/>
  </si>
  <si>
    <t>HEY1-NCOA2</t>
    <phoneticPr fontId="1" type="noConversion"/>
  </si>
  <si>
    <t>N/A</t>
    <phoneticPr fontId="1" type="noConversion"/>
  </si>
  <si>
    <t>Mesenchymal Chondrosarcoma</t>
    <phoneticPr fontId="1" type="noConversion"/>
  </si>
  <si>
    <t>A HEY1-NCOA2 fusion joining exon 4 of HEY1 to exon 13 of NCOA2 was identified in 10 mesenchymal chondrosarcomas but was absent from all other sarcoma types tested including other chondrosarcoma subtypes suggesting this fusion is diagnostic for mesenchymal chondrosarcomas.</t>
    <phoneticPr fontId="1" type="noConversion"/>
  </si>
  <si>
    <t>NRG1</t>
    <phoneticPr fontId="1" type="noConversion"/>
  </si>
  <si>
    <t>Whole genome sequencing and transcriptomic analysis were performed on 47 advanced PDAC patients. 3/47 patients were KRAS wildtype and all three of these cases harbored a NRG1 fusion. A 59-year-old metastatic PDAC patient harbored an in-frame fusion of exon 3 of ATP1B1 with exon 2 of NRG1 and no other observed clinically relevant small mutations. Compared to this PDAC cohort, significant overexpression of NRG1 (exons 2-7) was observed in the tumor. Of note, the EGF-like domain of NRG1 (exons 6 &amp; 7), which is required for HER-family kinase activation, is preserved in the fusion. Treatment with afatinib resulted in significant clinical response as measured by imaging, as well as a drastic reduction in CA19-9 levels. Disease progression was noted 5.5 months after treatment initiation.</t>
  </si>
  <si>
    <t>Afatinib</t>
    <phoneticPr fontId="1" type="noConversion"/>
  </si>
  <si>
    <t>Pancreatic Ductal Adenocarcinoma</t>
    <phoneticPr fontId="1" type="noConversion"/>
  </si>
  <si>
    <t>Jones et al., 2019, Clin. Cancer Res.</t>
    <phoneticPr fontId="1" type="noConversion"/>
  </si>
  <si>
    <t>In a single patient with presumed cholangiocarcinoma a novel ATP1B1-NRG1 gene fusion was detected. Integrative genome analysis was used to assess the potential functional significance of the gene fusion, prioritizing a therapeutic strategy targeting the HER-family of growth factor receptors with afatinib. This patient was treated with the pan HER-family kinase inhibitor afatinib and displayed significant and durable response to treatment.</t>
  </si>
  <si>
    <t>Cholangiocarcinoma</t>
  </si>
  <si>
    <t>Cholangiocarcinoma</t>
    <phoneticPr fontId="1" type="noConversion"/>
  </si>
  <si>
    <t>Jones et al., 2017, Ann. Oncol.</t>
    <phoneticPr fontId="1" type="noConversion"/>
  </si>
  <si>
    <t>SDC4-NRG1</t>
    <phoneticPr fontId="1" type="noConversion"/>
  </si>
  <si>
    <t>In patient with lung adenocarcinoma an SDC4-NRG1 gene fusion was detected. Integrative genome analysis was used to assess the potential functional significance of the detected gene fusion, prioritizing therapeutic strategies targeting the HER-family of growth factor receptors. This patient was treated with the pan HER-family kinase inhibitor afatinib and displayed a significant and durable response to treatment.</t>
    <phoneticPr fontId="1" type="noConversion"/>
  </si>
  <si>
    <t>Lung Adenocarcinoma</t>
    <phoneticPr fontId="1" type="noConversion"/>
  </si>
  <si>
    <t>SLC3A2-NRG1</t>
    <phoneticPr fontId="1" type="noConversion"/>
  </si>
  <si>
    <t>13 patients with invasive mucinous adenocarcinoma of the lung from a cohort of 59 were found to be SLC3A2-NRG1 fusion positive. Survival was assessed according to the presence of the NRG1 fusion. NRG1 fusions positive patients demonstrated inferior overall survival (OS) and disease-free survival (DFS) compared with those without NRG1 fusion. To exclude the impact of stage on survival OS and DFS was compared only in patients with stage I disease. Patients with NRG1 fusions showed significantly inferior OS and DFS compared to those without NRG1 fusions.</t>
    <phoneticPr fontId="1" type="noConversion"/>
  </si>
  <si>
    <t>Shin et al., 2016, Oncotarget</t>
    <phoneticPr fontId="1" type="noConversion"/>
  </si>
  <si>
    <t>NTRK1</t>
    <phoneticPr fontId="1" type="noConversion"/>
  </si>
  <si>
    <t>PPARG</t>
    <phoneticPr fontId="1" type="noConversion"/>
  </si>
  <si>
    <t xml:space="preserve"> Thyroid Gland Follicular Carcinoma</t>
  </si>
  <si>
    <t xml:space="preserve">PAX8-PPARG </t>
    <phoneticPr fontId="1" type="noConversion"/>
  </si>
  <si>
    <t>PAX8–PPARG gene fusions were found in 12/33 follicular thyroid carcinoma tumor samples, but were rarely found in thyroid Hürthle cell tumors.</t>
    <phoneticPr fontId="1" type="noConversion"/>
  </si>
  <si>
    <t>Nikiforova et al., 2003, J. Clin. Endocrinol. Metab.</t>
    <phoneticPr fontId="1" type="noConversion"/>
  </si>
  <si>
    <t>SS18</t>
    <phoneticPr fontId="1" type="noConversion"/>
  </si>
  <si>
    <t>A t(X;18) translocation resulting in the fusion SYT-SSX (SS18-SSX1 or SS18-SSX2) is detected cytogenetically in over 90% of synovial sarcomas, regardless of histologic subtype. The prevalence of this fusion in synovial sarcoma approaches 100% when there is adequate tumor RNA for RT-PCR. Its specificity for synovial sarcoma, has been confirmed by molecular screening of other morphologically similar sarcomas.</t>
  </si>
  <si>
    <t>A - Validated</t>
    <phoneticPr fontId="1" type="noConversion"/>
  </si>
  <si>
    <t>Ladanyi, 2001, Oncogene</t>
    <phoneticPr fontId="1" type="noConversion"/>
  </si>
  <si>
    <t>GLI1</t>
    <phoneticPr fontId="1" type="noConversion"/>
  </si>
  <si>
    <t>Pericytoma with t(7;12) is a soft tissue tumor characterized by fusion of the ACTB and GLI genes through the translocation t(7;12)(p22;q13). In this study the genomic breakpoints of 5 cases were characterized.</t>
  </si>
  <si>
    <t>ACTB-GLI1</t>
    <phoneticPr fontId="1" type="noConversion"/>
  </si>
  <si>
    <t>Pericytoma</t>
  </si>
  <si>
    <t>Dahlén et al., 2004, Biochem. Biophys. Res. Commun.</t>
  </si>
  <si>
    <t>Synovial Sarcoma</t>
    <phoneticPr fontId="1" type="noConversion"/>
  </si>
  <si>
    <t>PDGFB</t>
    <phoneticPr fontId="1" type="noConversion"/>
  </si>
  <si>
    <t>A 37-year-old man presented with dermatofibrosarcoma protuberans (DFSP). Post resection, multiple nodular metastases were found in both lungs and the disease progressed following treatments with cytotoxic agents and microwave ablation. Overexpression of PDGFRB was detected by IHC and a COL1A1-PDGFB fusion was detected by RT-PCR. Increased PDGFRB is activated by the COL1A1-PDGFB fusion product, which promotes the overactivation of downstream PDGFRB signaling pathways. Imatinib treatment failed as stable disease was followed by disease spread and progression. The patient was then treated with a daily oral dose of sunitinib (a multi-tyrosine kinase inhibitor) for 4 consecutive weeks, followed by a 2-week rest period. After 2 months on sunitinib, the patient experienced overall shrinkage of the body’s tumor mass (reduction of tumor in arm and partial response in lung and pancreas metastases). Sunitinib resulted in 9 months of progression free survival and improved quality of life. Ultimately, the disease progressed and the patient died 46 months after diagnosis.</t>
  </si>
  <si>
    <t>Sunitinib</t>
    <phoneticPr fontId="1" type="noConversion"/>
  </si>
  <si>
    <t>Dermatofibrosarcoma Protuberans</t>
    <phoneticPr fontId="1" type="noConversion"/>
  </si>
  <si>
    <t xml:space="preserve">COL1A1-PDGFB </t>
    <phoneticPr fontId="1" type="noConversion"/>
  </si>
  <si>
    <t>Xiao et al., 2018, Onco Targets Ther</t>
    <phoneticPr fontId="1" type="noConversion"/>
  </si>
  <si>
    <t>BRAF</t>
    <phoneticPr fontId="1" type="noConversion"/>
  </si>
  <si>
    <t>AGK-BRAF</t>
  </si>
  <si>
    <t>BRAF fusion AGK-BRAF was associated with decreased sensitivity to vemurafenib and increased sensitivity to sorafenib in-vitro. A single patient with this fusion showed durable response to sorafenib.</t>
    <phoneticPr fontId="1" type="noConversion"/>
  </si>
  <si>
    <t>Botton et al., 2013, Pigment Cell Melanoma Res</t>
  </si>
  <si>
    <t>Sorafenib</t>
    <phoneticPr fontId="1" type="noConversion"/>
  </si>
  <si>
    <t>NUT Midline Carcinoma</t>
    <phoneticPr fontId="1" type="noConversion"/>
  </si>
  <si>
    <t>Melanoma</t>
    <phoneticPr fontId="1" type="noConversion"/>
  </si>
  <si>
    <t>The AKAP9-BRAF fusion gene was found in 3/28 tumor samples of radiation-associated papillary thyroid carcinoma, and no samples of non-radiation associated papillary thyroid carcinoma. This fusion was associated with elevated BRAF kinase activity, similar to the V600E variant.</t>
    <phoneticPr fontId="1" type="noConversion"/>
  </si>
  <si>
    <t>Thyroid Gland Papillary Carcinoma</t>
    <phoneticPr fontId="1" type="noConversion"/>
  </si>
  <si>
    <t xml:space="preserve">BRAF-CUL1 </t>
    <phoneticPr fontId="1" type="noConversion"/>
  </si>
  <si>
    <t>One patient with low-grade serous ovarian cancer had an in-frame fusion between the BRAF kinase domain and CUL1 identified by panel sequencing (MSK-IMPACT), with expression confirmed by whole-transcriptome sequencing. This patient with metastatic disease after treatment with carboplatin and paclitaxel, was enrolled onto a study of paclitaxel in combination with an oral MEK inhibitor and achieved a CR. She continued to receive therapy for 7 months, until discontinuation because of the development of pneumonitis. At publication, sustained CR had lasted &gt; 18 months.</t>
    <phoneticPr fontId="1" type="noConversion"/>
  </si>
  <si>
    <t>Mitogen-Activated Protein Kinase Kinase Inhibitor</t>
  </si>
  <si>
    <t>Ovarian Serous Carcinoma</t>
  </si>
  <si>
    <t>Grisham et al., 2015, J. Clin. Oncol.</t>
    <phoneticPr fontId="1" type="noConversion"/>
  </si>
  <si>
    <t>Pancreatic Cancer</t>
  </si>
  <si>
    <t>Vemurafenib</t>
    <phoneticPr fontId="1" type="noConversion"/>
  </si>
  <si>
    <t>Hainsworth et al., 2018, J. Clin. Oncol.</t>
    <phoneticPr fontId="1" type="noConversion"/>
  </si>
  <si>
    <t>The phase 2a MyPathway study assigned patients with HER2, EGFR, BRAF or SHH alterations to treatment with pertuzumab plus trastuzumab, erlotinib, vemurafenib, or vismodegib, respectively. One of 23 patients (4%; 95% CI, 0% to 22%) with other non-V600 BRAF mutations had a PR (pancreas cancer with a CUX1-BRAF fusion).</t>
  </si>
  <si>
    <t>CUX1-BRAF</t>
    <phoneticPr fontId="1" type="noConversion"/>
  </si>
  <si>
    <t>Pilocytic Astrocytoma</t>
  </si>
  <si>
    <t>Pediatric Low-grade Glioma</t>
  </si>
  <si>
    <t>Prognostic</t>
  </si>
  <si>
    <t>Better Outcome</t>
    <phoneticPr fontId="1" type="noConversion"/>
  </si>
  <si>
    <t>Yang et al., 2018, Acta Neuropathol.</t>
  </si>
  <si>
    <t>KIAA1549-BRAF fusion was identified in 87 of 272 patients with PLGGs using Fluorescence In situ hybridization (FISH) analysis. This mutation was strongly associated with a greater progression-free survival (p=0.0017) and overall survival (p=0.0029) [fusion-positive (n=64) vs fusion-negative (n=141)].</t>
  </si>
  <si>
    <t>KIAA1549-BRAF</t>
    <phoneticPr fontId="1" type="noConversion"/>
  </si>
  <si>
    <t>PPFIBP2-BRAF</t>
    <phoneticPr fontId="1" type="noConversion"/>
  </si>
  <si>
    <t>Skin Melanoma</t>
  </si>
  <si>
    <t>Trametinib</t>
    <phoneticPr fontId="1" type="noConversion"/>
  </si>
  <si>
    <t>Menzies et al., 2015, Pigment Cell Melanoma Res</t>
    <phoneticPr fontId="1" type="noConversion"/>
  </si>
  <si>
    <t>Case report of a 47year old female patient with metastatic melanoma (BRAF, NRAS, KIT negative). A PPFIBP2-BRAF fusion was identified from DNA from a brain metastasis (inton 3 of PPFIBP2 fused to intron 10 of BRAF). Trametinib was introduced and anemia and ECOG status improved. Imaging revealed a 90% decrease in extracranial and 19% decrease in intracranial metastases with no new metastases and no progressing sites at 6 weeks. Trametinib was stopped and pembrolizumab introduced at this time. Progressive disease was noted after 5 cycles of pembrolizumab but re-introduction of trametinib did not show an effect.</t>
  </si>
  <si>
    <t>ZKSCAN1-BRAF</t>
  </si>
  <si>
    <t>Ross et al., 2016, Int. J. Cancer</t>
  </si>
  <si>
    <t>Analysis of BRAF fusions in 20,573 tumors, across 12 distinct tumor types. BRAF fusions were identified in 55 (0.3%) patients and enriched in spitzoid melanoma, pilocytic astrocytomas, pancreatic acinar and papillary thyroid cancers. Clinical data were available for two patients. Among them one 46-year old woman with spitzoid melanoma that harbored a ZKSCAN1-BRAF fusion responded to treatment with the MEK inhibitor trametinib. Subcutaneous tumor nodules exhibited clinical responses within 14 days of therapy, and her dominant bulky right lung metastases showed significant response by Day 45. Subsequent robotic-assisted lobectomy was able to remove the previously unresectable tumor with clean surgical margins.</t>
  </si>
  <si>
    <t>EML4-ALK</t>
    <phoneticPr fontId="1" type="noConversion"/>
  </si>
  <si>
    <t>Lung Non-small Cell Carcinoma</t>
  </si>
  <si>
    <t>Crizotinib</t>
    <phoneticPr fontId="1" type="noConversion"/>
  </si>
  <si>
    <t>Kwak et al., 2010, N. Engl. J. Med.</t>
  </si>
  <si>
    <t>In the PROFILE 1001 study of crizotinib in 82 patients with ALK-rearranged NSCLC, 31 patients with sufficient tumor material were tested using RT-PCR for the presence of certain EML4-ALK variants. 13/31 tested patients had the EML4-ALK variant 1. Of these, 12/13 had a partial response, and 1 had stable disease. This response rate of 92% is in contrast to the 57% response rate in the overall patient population, but the numbers of patients with specific EML4-ALK breakpoints were insufficient to correlate with patient response rate.</t>
    <phoneticPr fontId="1" type="noConversion"/>
  </si>
  <si>
    <t>Lung Acinar Adenocarcinoma</t>
  </si>
  <si>
    <t>Erlotinib</t>
  </si>
  <si>
    <t>Tanaka et al., 2012, BMC Cancer</t>
  </si>
  <si>
    <t>A 39-year-old man presented was observed to have lung acinar adenocarcinoma. Treatment with chemotherapy produced no remarkable response. A EGFR L858R point mutation was observed; the patient was therefore treated with erlotinib, but the disease progressed after 30 days. A second biopsy identified a EML4-ALK fusion, which may explain the therapeutic resistance.</t>
  </si>
  <si>
    <t>Fusion</t>
    <phoneticPr fontId="1" type="noConversion"/>
  </si>
  <si>
    <t xml:space="preserve">
Crizotinib,
Alectinib,
Ceritinib</t>
    <phoneticPr fontId="1" type="noConversion"/>
  </si>
  <si>
    <t>In the Phase I study PROFILE 1001 (NCT00585195), a recommended crizotinib dose of 250 mg twice daily for 28 day cycles was established. Among 1,500 advanced NSCLC patients who were screened for ALK-rearrangement using a break-apart FISH assay, 82 patients were eligible for crizotinib treatment. Overall response rate was 57%, with 46 partial responses and one complete response. Since crizotinib inhibits MET, 33 patients with available tissue were screened for MET amplification and were found negative, further indicating that patient response was due to ALK inhibition. 31 patients were tested via RT-PCR for known EML4-ALK fusions, and 13 were shown to have EML4-ALK variant 1, four cases had variant 3, and one instance of variants 2, 3b and 5 were seen. 9 were unidentified, suggesting other fusion partners in these instances.</t>
    <phoneticPr fontId="1" type="noConversion"/>
  </si>
  <si>
    <t>RANBP2-ALK</t>
  </si>
  <si>
    <t>ALK-rearrangements are seen in 50% of inflammatory myofibroblastic tumor (IMT) cases. A 44 year old man was diagnosed with IMT. He was treated with surgery and catheter placement for administration of cisplatin, doxyrubicin and mitomycin C. Break-apart FISH showed ALK rearrangement, and immunohistochemical staining was characteristic of RANBP2 rearrangement. After further chemotherapy along with maintenance imatinib, crizotinib was started at 200mg twice daily, and a maximal partial response was achieved 5 months later, with regrowth occurring 2 months later. After further surgery, crizotinib was restarted at 250mg twice daily and almost 2 years later the patient was in complete radiographic remission. Another patient with non-ALK rearranged IMT was administered crizotinib in this study but did not respond.</t>
  </si>
  <si>
    <t>FGFR1</t>
    <phoneticPr fontId="1" type="noConversion"/>
  </si>
  <si>
    <t>Midostaurin</t>
  </si>
  <si>
    <t>Chen et al., 2004, Proc. Natl. Acad. Sci. U.S.A.</t>
    <phoneticPr fontId="1" type="noConversion"/>
  </si>
  <si>
    <t xml:space="preserve">A t(8;13)(p11;q12) patient with ZNF198-FGFR1-induced progressive myeloproliferative disorder was treated with PKC412. Radiographic studies performed 3 months after initiation of therapy revealed marked improvement of her cervical, mediastinal, and retroperitoneal lymphadenopathy, and marked regression of splenomegaly to normal size.
</t>
  </si>
  <si>
    <t>FGFR2</t>
    <phoneticPr fontId="1" type="noConversion"/>
  </si>
  <si>
    <t>Malignant Epithelioid Hemangioendothelioma</t>
    <phoneticPr fontId="1" type="noConversion"/>
  </si>
  <si>
    <t>Myeloproliferative Neoplasm</t>
    <phoneticPr fontId="1" type="noConversion"/>
  </si>
  <si>
    <t>Alveolar Rhabdomyosarcoma</t>
    <phoneticPr fontId="1" type="noConversion"/>
  </si>
  <si>
    <t>FGFR2-AHCYL1</t>
    <phoneticPr fontId="1" type="noConversion"/>
  </si>
  <si>
    <t>Arai et al., 2014, Hepatology</t>
  </si>
  <si>
    <t>Massively parallel whole transcriptome sequencing in eight specimens from cholangiocarcinoma patients identified two fusion kinase genes, FGFR2-AHCYL1 and FGFR2-BICC1. In RT-PCR screening, the FGFR2 fusion was detected in nine patients with cholangiocarcinoma (9/102), exclusively in the intrahepatic subtype (9/66, 13.6%).</t>
    <phoneticPr fontId="1" type="noConversion"/>
  </si>
  <si>
    <t>FGFR2-BICC1</t>
  </si>
  <si>
    <t>Endometrial Cancer</t>
  </si>
  <si>
    <t>Tabernero et al., 2015, J. Clin. Oncol.</t>
  </si>
  <si>
    <t>Erdafitinib</t>
    <phoneticPr fontId="1" type="noConversion"/>
  </si>
  <si>
    <t>Phase 1 study of pan-FGFR inhibitor JNJ-42756493 in patients with solid tumors. No responses were seen 36 patients without FGFR pathway aberrations. Among 23 patients with FGFR pathway aberrations, 4 partial responses as well as 16 with stable disease were seen. A patient with endometrial cancer with synchronous FGFR3-TACC3 and FGFR2-BICC1/FGFR2-OFD1 fusions had a PR.</t>
  </si>
  <si>
    <t>Transitional Cell Carcinoma</t>
  </si>
  <si>
    <t>Transitional Cell Carcinoma</t>
    <phoneticPr fontId="1" type="noConversion"/>
  </si>
  <si>
    <t>Ponatinib</t>
    <phoneticPr fontId="1" type="noConversion"/>
  </si>
  <si>
    <t>Borad et al., 2014, PLoS Genet.</t>
  </si>
  <si>
    <t>In a single patient with this fusion in intrahepatic cholangiocarcinoma. Ponatinib treatment resulted in necrosis and shrinkage of the primary and metastatic sites and overall stable disease. However, this response did not meet criteria for RECIST partial response.</t>
    <phoneticPr fontId="1" type="noConversion"/>
  </si>
  <si>
    <t>Ponatinib, Pazopanib  (Sequential)</t>
    <phoneticPr fontId="1" type="noConversion"/>
  </si>
  <si>
    <t>In a 43 year old female patient with this fusion in intrahepatic cholangiocarcinoma. Both pazopanib and ponatinib separately resulted in minor tumor shrinkage. This fusion is also shown to be recurrent in multiple other cancer types.</t>
  </si>
  <si>
    <t>Bladder Cancer</t>
    <phoneticPr fontId="1" type="noConversion"/>
  </si>
  <si>
    <t>solid tumors</t>
    <phoneticPr fontId="1" type="noConversion"/>
  </si>
  <si>
    <t>Phase 1 study of pan-FGFR inhibitor JNJ-42756493 in patients with solid tumors. No responses were seen 36 patients without FGFR pathway aberrations. Among 23 patients with FGFR pathway aberrations, 4 partial responses as well as 16 with stable disease were seen. In patients with FGFR2 fusions, 1 patient with urothelial cancer had a PR harbored FGFR2-BICC1/FGFR2-CASP7 fusions, a patient with endometrial cancer and synchronous FGFR3-TACC3 and FGFR2-BICC1/FGFR2-OFD1 fusions had a PR, and tumor shrinkage was observed in a patient with adrenal carcinoma and FGFR3-TACC3/FGFR2-CCDC6 fusions.</t>
    <phoneticPr fontId="1" type="noConversion"/>
  </si>
  <si>
    <t>Pemigatinib</t>
    <phoneticPr fontId="1" type="noConversion"/>
  </si>
  <si>
    <t>PMID: 32203698</t>
  </si>
  <si>
    <t>PMID: 31340094</t>
  </si>
  <si>
    <t>Infigratinib</t>
  </si>
  <si>
    <t>Javle et al., 2018, J. Clin. Oncol.</t>
  </si>
  <si>
    <t>This Phase II trial of BGJ398 for FGFR2 aberant cholangiocarcinoma included 48 patients with FGFR2 fusions. Among these patients with FGFR2 fusions, eight showed tumor response (18.8%) and thirty-six showed tumor shrinkage (75%)</t>
  </si>
  <si>
    <t>FGFR3</t>
    <phoneticPr fontId="1" type="noConversion"/>
  </si>
  <si>
    <t>Predictive</t>
    <phoneticPr fontId="1" type="noConversion"/>
  </si>
  <si>
    <t>Phase 1 study of pan-FGFR inhibitor JNJ-42756493 in patients with solid tumors. No responses were seen 36 patients without FGFR pathway aberrations. Among 23 patients with FGFR pathway aberrations, 5 partial responses (PR) and 16 with stable disease were seen. In patients harboring FGFR3-TACC3, there were 2 urothelial cancer patients with PRs, 1 endometrial cancer patient with PR (also had FGFR2-BICC1/FGFR2-OFD1 fusions), and tumor shrinkage in a patient with adrenal carcinoma (also had FGFR2-CCDC6 fusion).</t>
  </si>
  <si>
    <t>Infigratinib</t>
    <phoneticPr fontId="1" type="noConversion"/>
  </si>
  <si>
    <t xml:space="preserve"> Pal et al., 2018, Cancer Discov</t>
    <phoneticPr fontId="1" type="noConversion"/>
  </si>
  <si>
    <t>In this one-arm study, 67 patients with metastastic urothelial carcinoma and diverse FGFR3 alterations were treated with pan-FGFR Inhibitor BGJ398. The majority of patients (70.1%) had received two or more prior antineoplastic therapies. An overall response rate of 25.4% was observed and an additional 38.8% of patients had disease stabilization. No clear differences between type of FGFR3 aberration and response could be seen. The authors conclude that BGJ398 appears to have moderate anticancer activity in patients with metastatic urothelial carcinoma, that response rates and disease control rate exceed outcomes with most agents in this setting, and that enriching for patients with activating FGFR3 mutations together with the high specificity of BGJ398 for FGFR3 likely explains this improved response.</t>
    <phoneticPr fontId="1" type="noConversion"/>
  </si>
  <si>
    <t>FGFR3-TACC3</t>
    <phoneticPr fontId="1" type="noConversion"/>
  </si>
  <si>
    <t>Birabresib</t>
    <phoneticPr fontId="1" type="noConversion"/>
  </si>
  <si>
    <t>In the clinic, compassionate use of the BET inhibitor birabresib (also known as OTX015 or MK-8628) induced rapid tumor regression in 2 of 4 patients with confirmed BRD4-NUTM1 fusions and significant disease stabilization in a third patient. This study provides the first clinical evidence that a BET inhibitor can induce impressive and rapid antitumor activity in this rare and exceptionally aggressive disease.</t>
  </si>
  <si>
    <t>Erlotinib</t>
    <phoneticPr fontId="1" type="noConversion"/>
  </si>
  <si>
    <t>Icotinib</t>
  </si>
  <si>
    <t>Guan et al., 2019, Oncologist</t>
    <phoneticPr fontId="1" type="noConversion"/>
  </si>
  <si>
    <t>A case of EGFR-RAD51 fusion in lung adenocarcinoma that showed a response to icotinib, .</t>
  </si>
  <si>
    <t>A 48-year-old Chinese man with right lung tumor and multiple brain metastases of a lung adenocarcinoma (T1N2M1, stage IV). NGS analysis indicated an EGFR-RAD51 fusion rather than the most common kind of EGFR mutations. The patient underwent oral erlotinib treatment and was considered to have a partial response (PR) (according to RECIST). Thus far, after 5 months, the disease is stable and he is continuing treatment with erlotinib.</t>
    <phoneticPr fontId="1" type="noConversion"/>
  </si>
  <si>
    <t>Alexander E. Drilon, 2016, ASCO Annual Meeting, Abstract 108</t>
  </si>
  <si>
    <t>Pts with MET exon 14-altered NSCLC were enrolled into an expansion cohort of the phase I PROFILE 1001 study (NCT00585195) and received crizotinib. Responses were assessed. By data-cut off 18 pts with MET exon 14-altered NSCLC had enrolled and 17 received treatment (15 response-evaluable). Antitumor activity per RECIST was documented in 10/15 pts: 5 with confirmed PRs and 5 with unconfirmed PRs. Median PFS could not be calculated, with no deaths or PD by the data cut-off. Treatment-related AEs were generally tolerable, and were most commonly edema, nausea, vision disorder, bradycardia, and vomiting. AEs were mostly grade 1 or 2, with one grade 3 edema, and no grade 4/5 AEs.</t>
  </si>
  <si>
    <t>NUTM2</t>
  </si>
  <si>
    <t>肉瘤辅助诊断</t>
    <phoneticPr fontId="1" type="noConversion"/>
  </si>
  <si>
    <t>PAX7-FOXO1</t>
  </si>
  <si>
    <t>PAX3-AFX</t>
    <phoneticPr fontId="1" type="noConversion"/>
  </si>
  <si>
    <t>EWSR1-WT1</t>
  </si>
  <si>
    <t>EWSR1-FLI1</t>
  </si>
  <si>
    <t>EWSR1-ERG</t>
  </si>
  <si>
    <t>EWSR1-FEV</t>
  </si>
  <si>
    <t>EWSR1-ETV1</t>
  </si>
  <si>
    <t>EWSR1-E1AF</t>
  </si>
  <si>
    <t>EWSR1-ZSG</t>
  </si>
  <si>
    <t>FUS-ERG</t>
    <phoneticPr fontId="1" type="noConversion"/>
  </si>
  <si>
    <t>CIC-DUX4</t>
    <phoneticPr fontId="1" type="noConversion"/>
  </si>
  <si>
    <t>BCOR-CCNB3</t>
  </si>
  <si>
    <t>EWSR1-DDIT3</t>
  </si>
  <si>
    <t>ASPL-TFE3</t>
  </si>
  <si>
    <t>EWSR1-ATF1</t>
  </si>
  <si>
    <t>EWSR1-CREB1</t>
  </si>
  <si>
    <t>FUS-ATF1</t>
  </si>
  <si>
    <t>ETV6-NTRK3</t>
  </si>
  <si>
    <t>COL1A1-PDGFB</t>
  </si>
  <si>
    <t>YWHAE-NUTM2</t>
    <phoneticPr fontId="1" type="noConversion"/>
  </si>
  <si>
    <t>ZC3H7B-BCOR</t>
    <phoneticPr fontId="1" type="noConversion"/>
  </si>
  <si>
    <t>YAP1 - TFE3</t>
    <phoneticPr fontId="1" type="noConversion"/>
  </si>
  <si>
    <t>EWSR1-NR4A3</t>
  </si>
  <si>
    <t>TAF2N-NR4A3</t>
  </si>
  <si>
    <t>TCF12-NR4A3</t>
    <phoneticPr fontId="1" type="noConversion"/>
  </si>
  <si>
    <t>TFG-NR4A3</t>
    <phoneticPr fontId="1" type="noConversion"/>
  </si>
  <si>
    <t>TPM3-ALK</t>
  </si>
  <si>
    <t>TPM4-ALK</t>
  </si>
  <si>
    <t>CLTC-ALK</t>
  </si>
  <si>
    <t xml:space="preserve">RANBP2-ALK </t>
  </si>
  <si>
    <t>CARS-ALK</t>
  </si>
  <si>
    <t xml:space="preserve">ATIC-ALK </t>
  </si>
  <si>
    <t>FUS-CREB3L2</t>
  </si>
  <si>
    <t>FUS-CREB3L1</t>
  </si>
  <si>
    <t>HEY1 - NCOA2</t>
  </si>
  <si>
    <t>NAB2 - STAT6</t>
  </si>
  <si>
    <t>SS18-SSX1</t>
    <phoneticPr fontId="1" type="noConversion"/>
  </si>
  <si>
    <t>SS18-SSX2</t>
  </si>
  <si>
    <t>SS18-SSX4</t>
  </si>
  <si>
    <t>PAX3</t>
    <phoneticPr fontId="1" type="noConversion"/>
  </si>
  <si>
    <t>PAX7</t>
  </si>
  <si>
    <t>PAX7</t>
    <phoneticPr fontId="1" type="noConversion"/>
  </si>
  <si>
    <t>EWSR1</t>
    <phoneticPr fontId="1" type="noConversion"/>
  </si>
  <si>
    <t>CIC</t>
    <phoneticPr fontId="1" type="noConversion"/>
  </si>
  <si>
    <t>ASPL</t>
  </si>
  <si>
    <t>ASPL</t>
    <phoneticPr fontId="1" type="noConversion"/>
  </si>
  <si>
    <t>ETV6</t>
    <phoneticPr fontId="1" type="noConversion"/>
  </si>
  <si>
    <t>COL1A1</t>
    <phoneticPr fontId="1" type="noConversion"/>
  </si>
  <si>
    <t>YWHAE</t>
    <phoneticPr fontId="1" type="noConversion"/>
  </si>
  <si>
    <t>ZC3H7B</t>
  </si>
  <si>
    <t>ZC3H7B</t>
    <phoneticPr fontId="1" type="noConversion"/>
  </si>
  <si>
    <t>WWTR1</t>
    <phoneticPr fontId="1" type="noConversion"/>
  </si>
  <si>
    <t>YAP1</t>
  </si>
  <si>
    <t>YAP1</t>
    <phoneticPr fontId="1" type="noConversion"/>
  </si>
  <si>
    <t>TAF2N</t>
  </si>
  <si>
    <t>TAF2N</t>
    <phoneticPr fontId="1" type="noConversion"/>
  </si>
  <si>
    <t>TCF12</t>
    <phoneticPr fontId="1" type="noConversion"/>
  </si>
  <si>
    <t>TFG</t>
    <phoneticPr fontId="1" type="noConversion"/>
  </si>
  <si>
    <t>TPM3</t>
    <phoneticPr fontId="1" type="noConversion"/>
  </si>
  <si>
    <t>TPM4</t>
    <phoneticPr fontId="1" type="noConversion"/>
  </si>
  <si>
    <t>CLTC</t>
    <phoneticPr fontId="1" type="noConversion"/>
  </si>
  <si>
    <t>RANBP2</t>
    <phoneticPr fontId="1" type="noConversion"/>
  </si>
  <si>
    <t>CARS</t>
    <phoneticPr fontId="1" type="noConversion"/>
  </si>
  <si>
    <t>ATIC</t>
    <phoneticPr fontId="1" type="noConversion"/>
  </si>
  <si>
    <t>HEY1</t>
    <phoneticPr fontId="1" type="noConversion"/>
  </si>
  <si>
    <t>NAB2</t>
    <phoneticPr fontId="1" type="noConversion"/>
  </si>
  <si>
    <t>AFX</t>
  </si>
  <si>
    <t>AFX</t>
    <phoneticPr fontId="1" type="noConversion"/>
  </si>
  <si>
    <t>WT1</t>
    <phoneticPr fontId="1" type="noConversion"/>
  </si>
  <si>
    <t>FLI1</t>
    <phoneticPr fontId="1" type="noConversion"/>
  </si>
  <si>
    <t>ERG</t>
    <phoneticPr fontId="1" type="noConversion"/>
  </si>
  <si>
    <t>FEV</t>
    <phoneticPr fontId="1" type="noConversion"/>
  </si>
  <si>
    <t>ETV1</t>
    <phoneticPr fontId="1" type="noConversion"/>
  </si>
  <si>
    <t>E1AF</t>
  </si>
  <si>
    <t>E1AF</t>
    <phoneticPr fontId="1" type="noConversion"/>
  </si>
  <si>
    <t>ZSG</t>
  </si>
  <si>
    <t>ZSG</t>
    <phoneticPr fontId="1" type="noConversion"/>
  </si>
  <si>
    <t>DUX4</t>
  </si>
  <si>
    <t>DUX4</t>
    <phoneticPr fontId="1" type="noConversion"/>
  </si>
  <si>
    <t>CCNB3</t>
    <phoneticPr fontId="1" type="noConversion"/>
  </si>
  <si>
    <t>DDIT3</t>
    <phoneticPr fontId="1" type="noConversion"/>
  </si>
  <si>
    <t>TFE3</t>
    <phoneticPr fontId="1" type="noConversion"/>
  </si>
  <si>
    <t>SSX4</t>
    <phoneticPr fontId="1" type="noConversion"/>
  </si>
  <si>
    <t>SSX2</t>
  </si>
  <si>
    <t>SSX2</t>
    <phoneticPr fontId="1" type="noConversion"/>
  </si>
  <si>
    <t>SSX1</t>
    <phoneticPr fontId="1" type="noConversion"/>
  </si>
  <si>
    <t>STAT6</t>
    <phoneticPr fontId="1" type="noConversion"/>
  </si>
  <si>
    <t>NCOA2</t>
    <phoneticPr fontId="1" type="noConversion"/>
  </si>
  <si>
    <t>CREB3L1</t>
    <phoneticPr fontId="1" type="noConversion"/>
  </si>
  <si>
    <t>CREB3L2</t>
    <phoneticPr fontId="1" type="noConversion"/>
  </si>
  <si>
    <t>ATF1</t>
    <phoneticPr fontId="1" type="noConversion"/>
  </si>
  <si>
    <t>CREB1</t>
    <phoneticPr fontId="1" type="noConversion"/>
  </si>
  <si>
    <t>NTRK3</t>
    <phoneticPr fontId="1" type="noConversion"/>
  </si>
  <si>
    <t>PDGFB</t>
    <phoneticPr fontId="1" type="noConversion"/>
  </si>
  <si>
    <t>NUTM2</t>
    <phoneticPr fontId="1" type="noConversion"/>
  </si>
  <si>
    <t>CAMTA1</t>
    <phoneticPr fontId="1" type="noConversion"/>
  </si>
  <si>
    <t>NR4A3</t>
    <phoneticPr fontId="1" type="noConversion"/>
  </si>
  <si>
    <t>ALK</t>
    <phoneticPr fontId="1" type="noConversion"/>
  </si>
  <si>
    <t xml:space="preserve">ALK </t>
  </si>
  <si>
    <t xml:space="preserve">ALK </t>
    <phoneticPr fontId="1" type="noConversion"/>
  </si>
  <si>
    <t>目标RNA基因</t>
  </si>
  <si>
    <t>肉瘤分子分型（去重）</t>
    <phoneticPr fontId="1" type="noConversion"/>
  </si>
  <si>
    <t>肉瘤分子分型基因筛选</t>
    <phoneticPr fontId="1" type="noConversion"/>
  </si>
  <si>
    <t>分子分型缺少5个基因</t>
    <phoneticPr fontId="1" type="noConversion"/>
  </si>
  <si>
    <t>Bladder Cancer</t>
    <phoneticPr fontId="1" type="noConversion"/>
  </si>
  <si>
    <t>基因</t>
  </si>
  <si>
    <t>临床提示</t>
  </si>
  <si>
    <t>MET 14号外显⼦跳跃突变的⾮⼩细胞肺癌患者对克唑替尼、Capmatinib、Tepotinib敏感。</t>
    <phoneticPr fontId="1" type="noConversion"/>
  </si>
  <si>
    <t>RET融合的⾮⼩细胞肺癌患者对Selpercatinib、Pralsetinib、Cabozantinib、Vandetanib、普拉替尼敏感。</t>
  </si>
  <si>
    <t>NTRK融合阳性的实体瘤患者对Entrectinib、Larotrectinib敏感。</t>
    <phoneticPr fontId="1" type="noConversion"/>
  </si>
  <si>
    <t>ROS1融合的⾮⼩细胞肺癌患者对克唑替尼、塞瑞替尼、Lorlatinib、Entrectinib敏感。</t>
    <phoneticPr fontId="1" type="noConversion"/>
  </si>
  <si>
    <t>ROS1融合的⿊⾊素瘤患者对克唑替尼、Entrectinib敏感。</t>
    <phoneticPr fontId="1" type="noConversion"/>
  </si>
  <si>
    <t>FGFR3融合的局部晚期或转移性尿路上⽪癌患者对Erdafitinib敏感。</t>
    <phoneticPr fontId="1" type="noConversion"/>
  </si>
  <si>
    <t>FGFR2融合的局部晚期或转移性胆管癌患者对Infigratinib、Pemigatinib敏感。</t>
    <phoneticPr fontId="1" type="noConversion"/>
  </si>
  <si>
    <t>FGFR2融合的局部晚期或转移性尿路上⽪癌患者对Erdafitinib敏感。</t>
    <phoneticPr fontId="1" type="noConversion"/>
  </si>
  <si>
    <t>ALK融合的⾮⼩细胞肺癌患者对克唑替尼、塞瑞替尼、阿来替尼、恩沙替尼、Brigatinib、Lorlatinib敏感。</t>
    <phoneticPr fontId="1" type="noConversion"/>
  </si>
  <si>
    <t>ERBB2</t>
    <phoneticPr fontId="1" type="noConversion"/>
  </si>
  <si>
    <t>ERBB2 Fusion is present in 0.15% of AACR GENIE cases, with breast invasive ductal carcinoma, lung adenocarcinoma, invasive breast carcinoma, colon adenocarcinoma, and high grade ovarian serous adenocarcinoma having the greatest prevalence</t>
    <phoneticPr fontId="1" type="noConversion"/>
  </si>
  <si>
    <t>Fusion</t>
  </si>
  <si>
    <t>Melanoma</t>
    <phoneticPr fontId="1" type="noConversion"/>
  </si>
  <si>
    <t>相关癌种</t>
    <phoneticPr fontId="1" type="noConversion"/>
  </si>
  <si>
    <t>相关药物</t>
    <phoneticPr fontId="1" type="noConversion"/>
  </si>
  <si>
    <t>证据等级</t>
    <phoneticPr fontId="1" type="noConversion"/>
  </si>
  <si>
    <t>证据类型</t>
    <phoneticPr fontId="1" type="noConversion"/>
  </si>
  <si>
    <t>临床意义</t>
    <phoneticPr fontId="1" type="noConversion"/>
  </si>
  <si>
    <t>描述信息</t>
    <phoneticPr fontId="1" type="noConversion"/>
  </si>
  <si>
    <t>参考来源</t>
    <phoneticPr fontId="1" type="noConversion"/>
  </si>
  <si>
    <t>Kwak et al., 2010, N. Engl. J. Med.</t>
    <phoneticPr fontId="1" type="noConversion"/>
  </si>
  <si>
    <t>Butrynski et al., 2010, N. Engl. J. Med.</t>
    <phoneticPr fontId="1" type="noConversion"/>
  </si>
  <si>
    <t>Jones et al., 2013, Nat. Genet.</t>
    <phoneticPr fontId="1" type="noConversion"/>
  </si>
  <si>
    <t>Turc-Carel et al., 1988, Cancer Genet. Cytogenet.
Bridge et al., 2006, Mod. Pathol.
 Park et al., 1998, J. Korean Med. Sci.</t>
    <phoneticPr fontId="1" type="noConversion"/>
  </si>
  <si>
    <t>Wang et al., 2012, Genes Chromosomes Cancer</t>
    <phoneticPr fontId="1" type="noConversion"/>
  </si>
  <si>
    <t>C - Case Study</t>
    <phoneticPr fontId="1" type="noConversion"/>
  </si>
  <si>
    <t>ATP1B1-NRG1</t>
    <phoneticPr fontId="1" type="noConversion"/>
  </si>
  <si>
    <t>EXON 14 SKIPPING</t>
    <phoneticPr fontId="1" type="noConversion"/>
  </si>
  <si>
    <t>FGFR2-MGEA5</t>
    <phoneticPr fontId="1" type="noConversion"/>
  </si>
  <si>
    <t>FGFR2-TACC3</t>
    <phoneticPr fontId="1" type="noConversion"/>
  </si>
  <si>
    <t>CIC-DUX4</t>
    <phoneticPr fontId="1" type="noConversion"/>
  </si>
  <si>
    <t>Resistance</t>
    <phoneticPr fontId="1" type="noConversion"/>
  </si>
  <si>
    <t>Positive</t>
  </si>
  <si>
    <t>Positive</t>
    <phoneticPr fontId="1" type="noConversion"/>
  </si>
  <si>
    <t>AKAP9-BRAF</t>
    <phoneticPr fontId="1" type="noConversion"/>
  </si>
  <si>
    <t>Ciampi et al., 2005, J. Clin. Invest.</t>
    <phoneticPr fontId="1" type="noConversion"/>
  </si>
  <si>
    <t>Inflammatory Myofibroblastic Tumor</t>
    <phoneticPr fontId="1" type="noConversion"/>
  </si>
  <si>
    <t>检测基因</t>
    <phoneticPr fontId="1" type="noConversion"/>
  </si>
  <si>
    <t>融合形式</t>
    <phoneticPr fontId="1" type="noConversion"/>
  </si>
  <si>
    <t>PoorOutcome</t>
  </si>
  <si>
    <t>BetterOutcome</t>
  </si>
  <si>
    <t>https://www.fda.gov/drugs/resources-information-approved-drugs/fda-approves-entrectinib-ntrk-solid-tumors-and-ros-1-nsclc</t>
  </si>
  <si>
    <t>Entrectinib, Larotrectinib</t>
    <phoneticPr fontId="1" type="noConversion"/>
  </si>
  <si>
    <t>Pralsetinib, Selpercatinib</t>
    <phoneticPr fontId="1" type="noConversion"/>
  </si>
  <si>
    <t>Crizotinib, Entrectinib</t>
    <phoneticPr fontId="1" type="noConversion"/>
  </si>
  <si>
    <t>ROS1</t>
    <phoneticPr fontId="1" type="noConversion"/>
  </si>
  <si>
    <t>https://www.fda.gov/drugs/resources-information-approved-drugs/fda-approves-pralsetinib-lung-cancer-ret-gene-fusions?utm_medium=email&amp;utm_source=govdelivery</t>
    <phoneticPr fontId="1" type="noConversion"/>
  </si>
  <si>
    <t>https://www.fda.gov/news-events/press-announcements/fda-approves-first-therapy-patients-lung-and-thyroid-cancers-certain-genetic-mutation-or-fusion</t>
    <phoneticPr fontId="1" type="noConversion"/>
  </si>
  <si>
    <t>http://guide.medlive.cn/guideline/20770</t>
    <phoneticPr fontId="1" type="noConversion"/>
  </si>
  <si>
    <t>PMID: 31849493</t>
    <phoneticPr fontId="1" type="noConversion"/>
  </si>
  <si>
    <t>SS18-SSX2</t>
    <phoneticPr fontId="1" type="noConversion"/>
  </si>
  <si>
    <t>ZMYM2 -FGFR1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</si>
</sst>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theme="1"/>
      <name val="等线"/>
      <family val="3"/>
      <charset val="134"/>
    </font>
    <font>
      <b/>
      <sz val="11"/>
      <color theme="1"/>
      <name val="等线"/>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8">
    <xf numFmtId="0" fontId="0" fillId="0" borderId="0" xfId="0"/>
    <xf numFmtId="0" fontId="0" fillId="2" borderId="0" xfId="0" applyFill="1"/>
    <xf numFmtId="0" fontId="0" fillId="0" borderId="0" xfId="0"/>
    <xf numFmtId="0" fontId="0" fillId="0" borderId="0" xfId="0" applyAlignment="1">
      <alignment vertical="center"/>
    </xf>
    <xf numFmtId="0" fontId="0" fillId="0" borderId="0" xfId="0" applyAlignment="1">
      <alignment vertical="center" wrapText="1"/>
    </xf>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2" fillId="0" borderId="0" xfId="0" applyFont="1"/>
    <xf numFmtId="0" fontId="0" fillId="0" borderId="0" xfId="0" applyAlignment="1">
      <alignment vertical="center" wrapText="1"/>
    </xf>
    <xf numFmtId="0" fontId="0" fillId="0" borderId="0" xfId="0" applyAlignment="1">
      <alignment vertical="center"/>
    </xf>
    <xf numFmtId="0" fontId="0" fillId="0" borderId="0" xfId="0" applyAlignment="1">
      <alignment horizontal="left" vertical="center"/>
    </xf>
    <xf numFmtId="0" fontId="0" fillId="0" borderId="0" xfId="0" applyFill="1"/>
    <xf numFmtId="0" fontId="0" fillId="0" borderId="0" xfId="0" applyAlignment="1">
      <alignment wrapText="1"/>
    </xf>
    <xf numFmtId="0" fontId="0" fillId="0" borderId="0" xfId="0" applyAlignment="1">
      <alignment vertical="center"/>
    </xf>
    <xf numFmtId="0" fontId="3" fillId="0" borderId="0" xfId="0" applyFont="1" applyAlignment="1">
      <alignment vertical="center" wrapText="1"/>
    </xf>
    <xf numFmtId="0" fontId="3" fillId="0" borderId="0" xfId="0" applyFont="1" applyAlignment="1">
      <alignment vertical="center"/>
    </xf>
    <xf numFmtId="0" fontId="3" fillId="0" borderId="0" xfId="0" applyFont="1" applyFill="1" applyAlignment="1">
      <alignment vertical="center"/>
    </xf>
    <xf numFmtId="0" fontId="4" fillId="0" borderId="0" xfId="0" applyFont="1" applyAlignment="1">
      <alignment vertical="center" wrapText="1"/>
    </xf>
    <xf numFmtId="0" fontId="4" fillId="0" borderId="0" xfId="0" applyFont="1" applyAlignment="1">
      <alignment vertical="center"/>
    </xf>
    <xf numFmtId="0" fontId="3" fillId="0" borderId="0" xfId="0" applyFont="1" applyAlignment="1"/>
    <xf numFmtId="0" fontId="3" fillId="0" borderId="0" xfId="0" applyFont="1" applyAlignment="1">
      <alignment vertical="center"/>
    </xf>
    <xf numFmtId="0" fontId="3" fillId="0" borderId="0" xfId="0" applyFont="1" applyAlignment="1">
      <alignment vertical="center"/>
    </xf>
    <xf numFmtId="0" fontId="3" fillId="0" borderId="0" xfId="0" applyFont="1" applyAlignment="1">
      <alignment vertical="center"/>
    </xf>
    <xf numFmtId="0" fontId="3" fillId="0" borderId="0" xfId="0" applyFont="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Fill="1" applyAlignment="1">
      <alignment horizontal="left" vertical="center"/>
    </xf>
  </cellXfs>
  <cellStyles count="1">
    <cellStyle name="常规" xfId="0" builtinId="0"/>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0.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da.gov/drugs/resources-information-approved-drugs/fda-approves-pralsetinib-lung-cancer-ret-gene-fusions?utm_medium=email&amp;utm_source=govdelivery" TargetMode="External"/><Relationship Id="rId2" Type="http://schemas.openxmlformats.org/officeDocument/2006/relationships/hyperlink" Target="https://civicdb.org/sources/2384/summary" TargetMode="External"/><Relationship Id="rId1" Type="http://schemas.openxmlformats.org/officeDocument/2006/relationships/hyperlink" Target="https://ncit.nci.nih.gov/ncitbrowser/ConceptReport.jsp?dictionary=NCI_Thesaurus&amp;ns=ncit&amp;code=C1872" TargetMode="External"/><Relationship Id="rId6" Type="http://schemas.openxmlformats.org/officeDocument/2006/relationships/printerSettings" Target="../printerSettings/printerSettings1.bin"/><Relationship Id="rId5" Type="http://schemas.openxmlformats.org/officeDocument/2006/relationships/hyperlink" Target="http://guide.medlive.cn/guideline/20770" TargetMode="External"/><Relationship Id="rId4" Type="http://schemas.openxmlformats.org/officeDocument/2006/relationships/hyperlink" Target="https://www.fda.gov/news-events/press-announcements/fda-approves-first-therapy-patients-lung-and-thyroid-cancers-certain-genetic-mutation-or-fus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46327-5E3F-4A77-B459-F312EE34AB62}">
  <dimension ref="A1:J77"/>
  <sheetViews>
    <sheetView tabSelected="1" topLeftCell="A22" workbookViewId="0">
      <selection activeCell="B24" sqref="B24"/>
    </sheetView>
  </sheetViews>
  <sheetFormatPr defaultRowHeight="14.25" x14ac:dyDescent="0.2"/>
  <cols>
    <col min="1" max="1" width="9.625" style="3" customWidth="1"/>
    <col min="2" max="2" width="15.875" style="14" customWidth="1"/>
    <col min="3" max="3" width="40" style="14" customWidth="1"/>
    <col min="4" max="4" width="29.5" style="14" customWidth="1"/>
    <col min="5" max="5" width="14" style="14" customWidth="1"/>
    <col min="6" max="6" width="10.125" style="14" customWidth="1"/>
    <col min="7" max="7" width="21.25" style="14" customWidth="1"/>
    <col min="8" max="8" width="50.125" style="14" hidden="1" customWidth="1"/>
    <col min="9" max="9" width="49.25" style="14" customWidth="1"/>
    <col min="10" max="10" width="9" style="2"/>
  </cols>
  <sheetData>
    <row r="1" spans="1:9" s="8" customFormat="1" x14ac:dyDescent="0.2">
      <c r="A1" s="18" t="s">
        <v>461</v>
      </c>
      <c r="B1" s="19" t="s">
        <v>462</v>
      </c>
      <c r="C1" s="19" t="s">
        <v>437</v>
      </c>
      <c r="D1" s="19" t="s">
        <v>438</v>
      </c>
      <c r="E1" s="19" t="s">
        <v>439</v>
      </c>
      <c r="F1" s="19" t="s">
        <v>440</v>
      </c>
      <c r="G1" s="19" t="s">
        <v>441</v>
      </c>
      <c r="H1" s="19" t="s">
        <v>442</v>
      </c>
      <c r="I1" s="19" t="s">
        <v>443</v>
      </c>
    </row>
    <row r="2" spans="1:9" s="5" customFormat="1" x14ac:dyDescent="0.2">
      <c r="A2" s="23" t="s">
        <v>0</v>
      </c>
      <c r="B2" s="21" t="s">
        <v>262</v>
      </c>
      <c r="C2" s="17" t="s">
        <v>254</v>
      </c>
      <c r="D2" s="16" t="s">
        <v>263</v>
      </c>
      <c r="E2" s="16" t="s">
        <v>165</v>
      </c>
      <c r="F2" s="16" t="s">
        <v>137</v>
      </c>
      <c r="G2" s="16" t="s">
        <v>141</v>
      </c>
      <c r="H2" s="16" t="s">
        <v>264</v>
      </c>
      <c r="I2" s="16" t="s">
        <v>444</v>
      </c>
    </row>
    <row r="3" spans="1:9" x14ac:dyDescent="0.2">
      <c r="A3" s="23"/>
      <c r="B3" s="21" t="s">
        <v>253</v>
      </c>
      <c r="C3" s="17" t="s">
        <v>254</v>
      </c>
      <c r="D3" s="16" t="s">
        <v>255</v>
      </c>
      <c r="E3" s="16" t="s">
        <v>135</v>
      </c>
      <c r="F3" s="16" t="s">
        <v>137</v>
      </c>
      <c r="G3" s="16" t="s">
        <v>141</v>
      </c>
      <c r="H3" s="16" t="s">
        <v>257</v>
      </c>
      <c r="I3" s="16" t="s">
        <v>256</v>
      </c>
    </row>
    <row r="4" spans="1:9" s="5" customFormat="1" x14ac:dyDescent="0.2">
      <c r="A4" s="23"/>
      <c r="B4" s="21" t="str">
        <f>B3</f>
        <v>EML4-ALK</v>
      </c>
      <c r="C4" s="17" t="s">
        <v>258</v>
      </c>
      <c r="D4" s="16" t="s">
        <v>259</v>
      </c>
      <c r="E4" s="16" t="s">
        <v>135</v>
      </c>
      <c r="F4" s="16" t="s">
        <v>137</v>
      </c>
      <c r="G4" s="16" t="s">
        <v>455</v>
      </c>
      <c r="H4" s="16" t="s">
        <v>261</v>
      </c>
      <c r="I4" s="16" t="s">
        <v>260</v>
      </c>
    </row>
    <row r="5" spans="1:9" s="5" customFormat="1" x14ac:dyDescent="0.2">
      <c r="A5" s="23"/>
      <c r="B5" s="21" t="s">
        <v>265</v>
      </c>
      <c r="C5" s="17" t="s">
        <v>460</v>
      </c>
      <c r="D5" s="16" t="s">
        <v>255</v>
      </c>
      <c r="E5" s="16" t="s">
        <v>135</v>
      </c>
      <c r="F5" s="16" t="s">
        <v>137</v>
      </c>
      <c r="G5" s="16" t="s">
        <v>141</v>
      </c>
      <c r="H5" s="16" t="s">
        <v>266</v>
      </c>
      <c r="I5" s="16" t="s">
        <v>445</v>
      </c>
    </row>
    <row r="6" spans="1:9" x14ac:dyDescent="0.2">
      <c r="A6" s="23" t="s">
        <v>219</v>
      </c>
      <c r="B6" s="21" t="s">
        <v>220</v>
      </c>
      <c r="C6" s="21" t="s">
        <v>225</v>
      </c>
      <c r="D6" s="16" t="s">
        <v>223</v>
      </c>
      <c r="E6" s="16" t="s">
        <v>135</v>
      </c>
      <c r="F6" s="16" t="s">
        <v>137</v>
      </c>
      <c r="G6" s="16" t="s">
        <v>141</v>
      </c>
      <c r="H6" s="16" t="s">
        <v>221</v>
      </c>
      <c r="I6" s="16" t="s">
        <v>222</v>
      </c>
    </row>
    <row r="7" spans="1:9" s="2" customFormat="1" x14ac:dyDescent="0.2">
      <c r="A7" s="23"/>
      <c r="B7" s="21" t="s">
        <v>458</v>
      </c>
      <c r="C7" s="21" t="s">
        <v>227</v>
      </c>
      <c r="D7" s="16" t="s">
        <v>179</v>
      </c>
      <c r="E7" s="16" t="s">
        <v>133</v>
      </c>
      <c r="F7" s="16" t="s">
        <v>134</v>
      </c>
      <c r="G7" s="16" t="s">
        <v>457</v>
      </c>
      <c r="H7" s="16" t="s">
        <v>226</v>
      </c>
      <c r="I7" s="16" t="s">
        <v>459</v>
      </c>
    </row>
    <row r="8" spans="1:9" s="2" customFormat="1" x14ac:dyDescent="0.2">
      <c r="A8" s="23"/>
      <c r="B8" s="21" t="s">
        <v>228</v>
      </c>
      <c r="C8" s="21" t="s">
        <v>231</v>
      </c>
      <c r="D8" s="16" t="s">
        <v>230</v>
      </c>
      <c r="E8" s="16" t="s">
        <v>135</v>
      </c>
      <c r="F8" s="16" t="s">
        <v>137</v>
      </c>
      <c r="G8" s="16" t="s">
        <v>141</v>
      </c>
      <c r="H8" s="16" t="s">
        <v>229</v>
      </c>
      <c r="I8" s="16" t="s">
        <v>232</v>
      </c>
    </row>
    <row r="9" spans="1:9" s="2" customFormat="1" x14ac:dyDescent="0.2">
      <c r="A9" s="23"/>
      <c r="B9" s="21" t="s">
        <v>237</v>
      </c>
      <c r="C9" s="21" t="s">
        <v>233</v>
      </c>
      <c r="D9" s="16" t="s">
        <v>234</v>
      </c>
      <c r="E9" s="16" t="s">
        <v>135</v>
      </c>
      <c r="F9" s="16" t="s">
        <v>137</v>
      </c>
      <c r="G9" s="16" t="s">
        <v>141</v>
      </c>
      <c r="H9" s="16" t="s">
        <v>236</v>
      </c>
      <c r="I9" s="16" t="s">
        <v>235</v>
      </c>
    </row>
    <row r="10" spans="1:9" s="2" customFormat="1" x14ac:dyDescent="0.2">
      <c r="A10" s="23"/>
      <c r="B10" s="21" t="s">
        <v>244</v>
      </c>
      <c r="C10" s="21" t="s">
        <v>238</v>
      </c>
      <c r="D10" s="16" t="s">
        <v>179</v>
      </c>
      <c r="E10" s="16" t="s">
        <v>133</v>
      </c>
      <c r="F10" s="16" t="s">
        <v>134</v>
      </c>
      <c r="G10" s="16" t="s">
        <v>457</v>
      </c>
      <c r="H10" s="16" t="s">
        <v>238</v>
      </c>
      <c r="I10" s="16" t="s">
        <v>446</v>
      </c>
    </row>
    <row r="11" spans="1:9" s="2" customFormat="1" x14ac:dyDescent="0.2">
      <c r="A11" s="23"/>
      <c r="B11" s="21" t="str">
        <f>B10</f>
        <v>KIAA1549-BRAF</v>
      </c>
      <c r="C11" s="21" t="s">
        <v>239</v>
      </c>
      <c r="D11" s="16" t="s">
        <v>179</v>
      </c>
      <c r="E11" s="16" t="s">
        <v>133</v>
      </c>
      <c r="F11" s="16" t="s">
        <v>240</v>
      </c>
      <c r="G11" s="16" t="s">
        <v>241</v>
      </c>
      <c r="H11" s="16" t="s">
        <v>243</v>
      </c>
      <c r="I11" s="16" t="s">
        <v>242</v>
      </c>
    </row>
    <row r="12" spans="1:9" s="5" customFormat="1" x14ac:dyDescent="0.2">
      <c r="A12" s="23"/>
      <c r="B12" s="21" t="s">
        <v>245</v>
      </c>
      <c r="C12" s="21" t="s">
        <v>246</v>
      </c>
      <c r="D12" s="16" t="s">
        <v>247</v>
      </c>
      <c r="E12" s="16" t="s">
        <v>135</v>
      </c>
      <c r="F12" s="16" t="s">
        <v>137</v>
      </c>
      <c r="G12" s="16" t="s">
        <v>141</v>
      </c>
      <c r="H12" s="16" t="s">
        <v>249</v>
      </c>
      <c r="I12" s="16" t="s">
        <v>248</v>
      </c>
    </row>
    <row r="13" spans="1:9" s="5" customFormat="1" x14ac:dyDescent="0.2">
      <c r="A13" s="23"/>
      <c r="B13" s="21" t="s">
        <v>250</v>
      </c>
      <c r="C13" s="21" t="s">
        <v>436</v>
      </c>
      <c r="D13" s="16" t="s">
        <v>247</v>
      </c>
      <c r="E13" s="16" t="s">
        <v>135</v>
      </c>
      <c r="F13" s="16" t="s">
        <v>137</v>
      </c>
      <c r="G13" s="16" t="s">
        <v>141</v>
      </c>
      <c r="H13" s="16" t="s">
        <v>252</v>
      </c>
      <c r="I13" s="16" t="s">
        <v>251</v>
      </c>
    </row>
    <row r="14" spans="1:9" x14ac:dyDescent="0.2">
      <c r="A14" s="23" t="s">
        <v>172</v>
      </c>
      <c r="B14" s="21" t="s">
        <v>171</v>
      </c>
      <c r="C14" s="23" t="s">
        <v>224</v>
      </c>
      <c r="D14" s="16" t="s">
        <v>179</v>
      </c>
      <c r="E14" s="16" t="s">
        <v>133</v>
      </c>
      <c r="F14" s="16" t="s">
        <v>134</v>
      </c>
      <c r="G14" s="16" t="s">
        <v>457</v>
      </c>
      <c r="H14" s="16"/>
      <c r="I14" s="16" t="s">
        <v>138</v>
      </c>
    </row>
    <row r="15" spans="1:9" x14ac:dyDescent="0.2">
      <c r="A15" s="23"/>
      <c r="B15" s="21" t="str">
        <f>B14</f>
        <v>BRD4-NUTM1</v>
      </c>
      <c r="C15" s="23"/>
      <c r="D15" s="16" t="s">
        <v>306</v>
      </c>
      <c r="E15" s="16" t="s">
        <v>135</v>
      </c>
      <c r="F15" s="16" t="s">
        <v>137</v>
      </c>
      <c r="G15" s="16" t="s">
        <v>142</v>
      </c>
      <c r="H15" s="16" t="s">
        <v>307</v>
      </c>
      <c r="I15" s="16" t="s">
        <v>136</v>
      </c>
    </row>
    <row r="16" spans="1:9" x14ac:dyDescent="0.2">
      <c r="A16" s="16" t="s">
        <v>63</v>
      </c>
      <c r="B16" s="21" t="s">
        <v>139</v>
      </c>
      <c r="C16" s="21" t="s">
        <v>272</v>
      </c>
      <c r="D16" s="16" t="s">
        <v>179</v>
      </c>
      <c r="E16" s="16" t="s">
        <v>133</v>
      </c>
      <c r="F16" s="16" t="s">
        <v>134</v>
      </c>
      <c r="G16" s="16" t="s">
        <v>457</v>
      </c>
      <c r="H16" s="16"/>
      <c r="I16" s="16" t="s">
        <v>140</v>
      </c>
    </row>
    <row r="17" spans="1:9" x14ac:dyDescent="0.2">
      <c r="A17" s="16" t="s">
        <v>36</v>
      </c>
      <c r="B17" s="21" t="s">
        <v>454</v>
      </c>
      <c r="C17" s="21" t="s">
        <v>143</v>
      </c>
      <c r="D17" s="16" t="s">
        <v>179</v>
      </c>
      <c r="E17" s="16" t="s">
        <v>133</v>
      </c>
      <c r="F17" s="16" t="s">
        <v>134</v>
      </c>
      <c r="G17" s="16" t="s">
        <v>457</v>
      </c>
      <c r="H17" s="16"/>
      <c r="I17" s="16" t="s">
        <v>144</v>
      </c>
    </row>
    <row r="18" spans="1:9" x14ac:dyDescent="0.2">
      <c r="A18" s="23" t="s">
        <v>1</v>
      </c>
      <c r="B18" s="21" t="s">
        <v>145</v>
      </c>
      <c r="C18" s="23" t="s">
        <v>146</v>
      </c>
      <c r="D18" s="16" t="s">
        <v>308</v>
      </c>
      <c r="E18" s="16" t="s">
        <v>135</v>
      </c>
      <c r="F18" s="16" t="s">
        <v>137</v>
      </c>
      <c r="G18" s="16" t="s">
        <v>141</v>
      </c>
      <c r="H18" s="16" t="s">
        <v>312</v>
      </c>
      <c r="I18" s="16" t="s">
        <v>147</v>
      </c>
    </row>
    <row r="19" spans="1:9" s="5" customFormat="1" x14ac:dyDescent="0.2">
      <c r="A19" s="23"/>
      <c r="B19" s="21" t="str">
        <f>B18</f>
        <v>EGFR-RAD51</v>
      </c>
      <c r="C19" s="23"/>
      <c r="D19" s="16" t="s">
        <v>309</v>
      </c>
      <c r="E19" s="16" t="s">
        <v>135</v>
      </c>
      <c r="F19" s="16" t="s">
        <v>137</v>
      </c>
      <c r="G19" s="16" t="s">
        <v>141</v>
      </c>
      <c r="H19" s="20" t="s">
        <v>311</v>
      </c>
      <c r="I19" s="16" t="s">
        <v>310</v>
      </c>
    </row>
    <row r="20" spans="1:9" x14ac:dyDescent="0.2">
      <c r="A20" s="23" t="s">
        <v>9</v>
      </c>
      <c r="B20" s="21" t="s">
        <v>148</v>
      </c>
      <c r="C20" s="21" t="s">
        <v>149</v>
      </c>
      <c r="D20" s="16" t="s">
        <v>179</v>
      </c>
      <c r="E20" s="16" t="s">
        <v>133</v>
      </c>
      <c r="F20" s="16" t="s">
        <v>134</v>
      </c>
      <c r="G20" s="16" t="s">
        <v>457</v>
      </c>
      <c r="H20" s="16"/>
      <c r="I20" s="16" t="s">
        <v>150</v>
      </c>
    </row>
    <row r="21" spans="1:9" s="2" customFormat="1" x14ac:dyDescent="0.2">
      <c r="A21" s="23"/>
      <c r="B21" s="21" t="s">
        <v>151</v>
      </c>
      <c r="C21" s="21" t="s">
        <v>153</v>
      </c>
      <c r="D21" s="16" t="s">
        <v>179</v>
      </c>
      <c r="E21" s="16" t="s">
        <v>133</v>
      </c>
      <c r="F21" s="16" t="s">
        <v>134</v>
      </c>
      <c r="G21" s="16" t="s">
        <v>457</v>
      </c>
      <c r="H21" s="16"/>
      <c r="I21" s="16" t="s">
        <v>152</v>
      </c>
    </row>
    <row r="22" spans="1:9" x14ac:dyDescent="0.2">
      <c r="A22" s="16" t="s">
        <v>11</v>
      </c>
      <c r="B22" s="21" t="s">
        <v>262</v>
      </c>
      <c r="C22" s="21" t="s">
        <v>153</v>
      </c>
      <c r="D22" s="16" t="s">
        <v>179</v>
      </c>
      <c r="E22" s="16" t="s">
        <v>135</v>
      </c>
      <c r="F22" s="16" t="s">
        <v>134</v>
      </c>
      <c r="G22" s="16" t="s">
        <v>457</v>
      </c>
      <c r="H22" s="16"/>
      <c r="I22" s="16" t="s">
        <v>152</v>
      </c>
    </row>
    <row r="23" spans="1:9" s="2" customFormat="1" x14ac:dyDescent="0.2">
      <c r="A23" s="16" t="s">
        <v>5</v>
      </c>
      <c r="B23" s="21" t="s">
        <v>154</v>
      </c>
      <c r="C23" s="21" t="s">
        <v>155</v>
      </c>
      <c r="D23" s="16" t="s">
        <v>179</v>
      </c>
      <c r="E23" s="16" t="s">
        <v>133</v>
      </c>
      <c r="F23" s="16" t="s">
        <v>134</v>
      </c>
      <c r="G23" s="16" t="s">
        <v>457</v>
      </c>
      <c r="H23" s="16"/>
      <c r="I23" s="16" t="s">
        <v>447</v>
      </c>
    </row>
    <row r="24" spans="1:9" x14ac:dyDescent="0.2">
      <c r="A24" s="16" t="s">
        <v>267</v>
      </c>
      <c r="B24" s="21" t="s">
        <v>475</v>
      </c>
      <c r="C24" s="21" t="s">
        <v>273</v>
      </c>
      <c r="D24" s="16" t="s">
        <v>268</v>
      </c>
      <c r="E24" s="16" t="s">
        <v>135</v>
      </c>
      <c r="F24" s="16" t="s">
        <v>137</v>
      </c>
      <c r="G24" s="16" t="s">
        <v>142</v>
      </c>
      <c r="H24" s="16" t="s">
        <v>270</v>
      </c>
      <c r="I24" s="16" t="s">
        <v>269</v>
      </c>
    </row>
    <row r="25" spans="1:9" s="5" customFormat="1" x14ac:dyDescent="0.2">
      <c r="A25" s="23" t="s">
        <v>271</v>
      </c>
      <c r="B25" s="21" t="s">
        <v>275</v>
      </c>
      <c r="C25" s="21" t="s">
        <v>188</v>
      </c>
      <c r="D25" s="16" t="s">
        <v>179</v>
      </c>
      <c r="E25" s="16" t="s">
        <v>133</v>
      </c>
      <c r="F25" s="16" t="s">
        <v>134</v>
      </c>
      <c r="G25" s="16" t="s">
        <v>457</v>
      </c>
      <c r="H25" s="16" t="s">
        <v>277</v>
      </c>
      <c r="I25" s="16" t="s">
        <v>276</v>
      </c>
    </row>
    <row r="26" spans="1:9" s="5" customFormat="1" x14ac:dyDescent="0.2">
      <c r="A26" s="23"/>
      <c r="B26" s="21" t="s">
        <v>278</v>
      </c>
      <c r="C26" s="21" t="s">
        <v>188</v>
      </c>
      <c r="D26" s="16" t="s">
        <v>179</v>
      </c>
      <c r="E26" s="16" t="s">
        <v>133</v>
      </c>
      <c r="F26" s="16" t="s">
        <v>134</v>
      </c>
      <c r="G26" s="16" t="s">
        <v>457</v>
      </c>
      <c r="H26" s="16" t="s">
        <v>277</v>
      </c>
      <c r="I26" s="16" t="s">
        <v>276</v>
      </c>
    </row>
    <row r="27" spans="1:9" s="5" customFormat="1" x14ac:dyDescent="0.2">
      <c r="A27" s="23"/>
      <c r="B27" s="21" t="str">
        <f t="shared" ref="B27:B28" si="0">B26</f>
        <v>FGFR2-BICC1</v>
      </c>
      <c r="C27" s="21" t="s">
        <v>279</v>
      </c>
      <c r="D27" s="16" t="s">
        <v>281</v>
      </c>
      <c r="E27" s="16" t="s">
        <v>135</v>
      </c>
      <c r="F27" s="16" t="s">
        <v>137</v>
      </c>
      <c r="G27" s="16" t="s">
        <v>142</v>
      </c>
      <c r="H27" s="16" t="s">
        <v>282</v>
      </c>
      <c r="I27" s="16" t="s">
        <v>280</v>
      </c>
    </row>
    <row r="28" spans="1:9" s="5" customFormat="1" x14ac:dyDescent="0.2">
      <c r="A28" s="23"/>
      <c r="B28" s="21" t="str">
        <f t="shared" si="0"/>
        <v>FGFR2-BICC1</v>
      </c>
      <c r="C28" s="21" t="s">
        <v>284</v>
      </c>
      <c r="D28" s="16" t="s">
        <v>281</v>
      </c>
      <c r="E28" s="16" t="s">
        <v>135</v>
      </c>
      <c r="F28" s="16" t="s">
        <v>137</v>
      </c>
      <c r="G28" s="16" t="s">
        <v>142</v>
      </c>
      <c r="H28" s="16" t="s">
        <v>282</v>
      </c>
      <c r="I28" s="16" t="s">
        <v>280</v>
      </c>
    </row>
    <row r="29" spans="1:9" s="5" customFormat="1" x14ac:dyDescent="0.2">
      <c r="A29" s="23"/>
      <c r="B29" s="21" t="s">
        <v>452</v>
      </c>
      <c r="C29" s="21" t="s">
        <v>188</v>
      </c>
      <c r="D29" s="16" t="s">
        <v>285</v>
      </c>
      <c r="E29" s="16" t="s">
        <v>135</v>
      </c>
      <c r="F29" s="16" t="s">
        <v>137</v>
      </c>
      <c r="G29" s="16" t="s">
        <v>142</v>
      </c>
      <c r="H29" s="16" t="s">
        <v>287</v>
      </c>
      <c r="I29" s="16" t="s">
        <v>286</v>
      </c>
    </row>
    <row r="30" spans="1:9" s="5" customFormat="1" x14ac:dyDescent="0.2">
      <c r="A30" s="23"/>
      <c r="B30" s="21" t="s">
        <v>453</v>
      </c>
      <c r="C30" s="21" t="s">
        <v>188</v>
      </c>
      <c r="D30" s="16" t="s">
        <v>288</v>
      </c>
      <c r="E30" s="16" t="s">
        <v>135</v>
      </c>
      <c r="F30" s="16" t="s">
        <v>137</v>
      </c>
      <c r="G30" s="16" t="s">
        <v>142</v>
      </c>
      <c r="H30" s="20" t="s">
        <v>289</v>
      </c>
      <c r="I30" s="16" t="s">
        <v>286</v>
      </c>
    </row>
    <row r="31" spans="1:9" x14ac:dyDescent="0.2">
      <c r="A31" s="23"/>
      <c r="B31" s="21" t="s">
        <v>435</v>
      </c>
      <c r="C31" s="21" t="s">
        <v>290</v>
      </c>
      <c r="D31" s="16" t="s">
        <v>100</v>
      </c>
      <c r="E31" s="16" t="s">
        <v>165</v>
      </c>
      <c r="F31" s="16" t="s">
        <v>137</v>
      </c>
      <c r="G31" s="16" t="s">
        <v>142</v>
      </c>
      <c r="H31" s="16"/>
      <c r="I31" s="16" t="s">
        <v>295</v>
      </c>
    </row>
    <row r="32" spans="1:9" x14ac:dyDescent="0.2">
      <c r="A32" s="23"/>
      <c r="B32" s="21" t="str">
        <f t="shared" ref="B32:B34" si="1">B31</f>
        <v>Fusion</v>
      </c>
      <c r="C32" s="21" t="s">
        <v>101</v>
      </c>
      <c r="D32" s="16" t="s">
        <v>293</v>
      </c>
      <c r="E32" s="16" t="s">
        <v>165</v>
      </c>
      <c r="F32" s="16" t="s">
        <v>137</v>
      </c>
      <c r="G32" s="16" t="s">
        <v>142</v>
      </c>
      <c r="H32" s="16"/>
      <c r="I32" s="20" t="s">
        <v>294</v>
      </c>
    </row>
    <row r="33" spans="1:9" s="5" customFormat="1" x14ac:dyDescent="0.2">
      <c r="A33" s="23"/>
      <c r="B33" s="21" t="str">
        <f t="shared" si="1"/>
        <v>Fusion</v>
      </c>
      <c r="C33" s="21" t="s">
        <v>291</v>
      </c>
      <c r="D33" s="16" t="s">
        <v>281</v>
      </c>
      <c r="E33" s="16" t="s">
        <v>133</v>
      </c>
      <c r="F33" s="16" t="s">
        <v>137</v>
      </c>
      <c r="G33" s="16" t="s">
        <v>142</v>
      </c>
      <c r="H33" s="16" t="s">
        <v>292</v>
      </c>
      <c r="I33" s="16" t="s">
        <v>280</v>
      </c>
    </row>
    <row r="34" spans="1:9" s="5" customFormat="1" x14ac:dyDescent="0.2">
      <c r="A34" s="23"/>
      <c r="B34" s="21" t="str">
        <f t="shared" si="1"/>
        <v>Fusion</v>
      </c>
      <c r="C34" s="21" t="s">
        <v>188</v>
      </c>
      <c r="D34" s="16" t="s">
        <v>296</v>
      </c>
      <c r="E34" s="16" t="s">
        <v>133</v>
      </c>
      <c r="F34" s="16" t="s">
        <v>300</v>
      </c>
      <c r="G34" s="16" t="s">
        <v>142</v>
      </c>
      <c r="H34" s="20" t="s">
        <v>298</v>
      </c>
      <c r="I34" s="16" t="s">
        <v>297</v>
      </c>
    </row>
    <row r="35" spans="1:9" x14ac:dyDescent="0.2">
      <c r="A35" s="23" t="s">
        <v>299</v>
      </c>
      <c r="B35" s="21" t="s">
        <v>262</v>
      </c>
      <c r="C35" s="21" t="s">
        <v>421</v>
      </c>
      <c r="D35" s="16" t="s">
        <v>100</v>
      </c>
      <c r="E35" s="16" t="s">
        <v>165</v>
      </c>
      <c r="F35" s="16" t="s">
        <v>137</v>
      </c>
      <c r="G35" s="16" t="s">
        <v>142</v>
      </c>
      <c r="H35" s="16"/>
      <c r="I35" s="16" t="s">
        <v>295</v>
      </c>
    </row>
    <row r="36" spans="1:9" s="5" customFormat="1" x14ac:dyDescent="0.2">
      <c r="A36" s="23"/>
      <c r="B36" s="21" t="s">
        <v>305</v>
      </c>
      <c r="C36" s="21" t="s">
        <v>291</v>
      </c>
      <c r="D36" s="16" t="s">
        <v>100</v>
      </c>
      <c r="E36" s="16" t="s">
        <v>133</v>
      </c>
      <c r="F36" s="16" t="s">
        <v>300</v>
      </c>
      <c r="G36" s="16" t="s">
        <v>142</v>
      </c>
      <c r="H36" s="16" t="s">
        <v>301</v>
      </c>
      <c r="I36" s="16" t="s">
        <v>280</v>
      </c>
    </row>
    <row r="37" spans="1:9" s="5" customFormat="1" x14ac:dyDescent="0.2">
      <c r="A37" s="23"/>
      <c r="B37" s="21" t="str">
        <f>B36</f>
        <v>FGFR3-TACC3</v>
      </c>
      <c r="C37" s="21" t="s">
        <v>283</v>
      </c>
      <c r="D37" s="16" t="s">
        <v>302</v>
      </c>
      <c r="E37" s="16" t="s">
        <v>133</v>
      </c>
      <c r="F37" s="16" t="s">
        <v>300</v>
      </c>
      <c r="G37" s="16" t="s">
        <v>142</v>
      </c>
      <c r="H37" s="16" t="s">
        <v>304</v>
      </c>
      <c r="I37" s="16" t="s">
        <v>303</v>
      </c>
    </row>
    <row r="38" spans="1:9" x14ac:dyDescent="0.2">
      <c r="A38" s="23" t="s">
        <v>156</v>
      </c>
      <c r="B38" s="21" t="s">
        <v>157</v>
      </c>
      <c r="C38" s="23" t="s">
        <v>274</v>
      </c>
      <c r="D38" s="16" t="s">
        <v>179</v>
      </c>
      <c r="E38" s="16" t="s">
        <v>133</v>
      </c>
      <c r="F38" s="16" t="s">
        <v>134</v>
      </c>
      <c r="G38" s="16" t="s">
        <v>457</v>
      </c>
      <c r="H38" s="16" t="s">
        <v>158</v>
      </c>
      <c r="I38" s="16" t="s">
        <v>160</v>
      </c>
    </row>
    <row r="39" spans="1:9" s="2" customFormat="1" x14ac:dyDescent="0.2">
      <c r="A39" s="23"/>
      <c r="B39" s="21" t="str">
        <f>B38</f>
        <v>PAX3-FOXO1</v>
      </c>
      <c r="C39" s="23"/>
      <c r="D39" s="16" t="s">
        <v>179</v>
      </c>
      <c r="E39" s="16" t="s">
        <v>133</v>
      </c>
      <c r="F39" s="16" t="s">
        <v>161</v>
      </c>
      <c r="G39" s="16" t="s">
        <v>463</v>
      </c>
      <c r="H39" s="16"/>
      <c r="I39" s="16" t="s">
        <v>162</v>
      </c>
    </row>
    <row r="40" spans="1:9" s="2" customFormat="1" x14ac:dyDescent="0.2">
      <c r="A40" s="23"/>
      <c r="B40" s="21" t="s">
        <v>163</v>
      </c>
      <c r="C40" s="23" t="s">
        <v>159</v>
      </c>
      <c r="D40" s="16" t="s">
        <v>179</v>
      </c>
      <c r="E40" s="16" t="s">
        <v>133</v>
      </c>
      <c r="F40" s="16" t="s">
        <v>134</v>
      </c>
      <c r="G40" s="16" t="s">
        <v>457</v>
      </c>
      <c r="H40" s="16"/>
      <c r="I40" s="16" t="s">
        <v>162</v>
      </c>
    </row>
    <row r="41" spans="1:9" s="2" customFormat="1" x14ac:dyDescent="0.2">
      <c r="A41" s="23"/>
      <c r="B41" s="21" t="str">
        <f>B40</f>
        <v>PAX7-FOXO1</v>
      </c>
      <c r="C41" s="23"/>
      <c r="D41" s="16" t="s">
        <v>179</v>
      </c>
      <c r="E41" s="16" t="s">
        <v>133</v>
      </c>
      <c r="F41" s="16" t="s">
        <v>161</v>
      </c>
      <c r="G41" s="16" t="s">
        <v>464</v>
      </c>
      <c r="H41" s="16"/>
      <c r="I41" s="16" t="s">
        <v>160</v>
      </c>
    </row>
    <row r="42" spans="1:9" x14ac:dyDescent="0.2">
      <c r="A42" s="23" t="s">
        <v>164</v>
      </c>
      <c r="B42" s="21" t="s">
        <v>166</v>
      </c>
      <c r="C42" s="21" t="s">
        <v>167</v>
      </c>
      <c r="D42" s="16" t="s">
        <v>179</v>
      </c>
      <c r="E42" s="17" t="s">
        <v>165</v>
      </c>
      <c r="F42" s="16" t="s">
        <v>134</v>
      </c>
      <c r="G42" s="16" t="s">
        <v>457</v>
      </c>
      <c r="H42" s="16"/>
      <c r="I42" s="16" t="s">
        <v>168</v>
      </c>
    </row>
    <row r="43" spans="1:9" s="2" customFormat="1" x14ac:dyDescent="0.2">
      <c r="A43" s="23"/>
      <c r="B43" s="21" t="str">
        <f>B42</f>
        <v>FUS-DDIT3</v>
      </c>
      <c r="C43" s="21" t="s">
        <v>169</v>
      </c>
      <c r="D43" s="16" t="s">
        <v>179</v>
      </c>
      <c r="E43" s="16" t="s">
        <v>133</v>
      </c>
      <c r="F43" s="16" t="s">
        <v>134</v>
      </c>
      <c r="G43" s="16" t="s">
        <v>457</v>
      </c>
      <c r="H43" s="16"/>
      <c r="I43" s="16" t="s">
        <v>170</v>
      </c>
    </row>
    <row r="44" spans="1:9" x14ac:dyDescent="0.2">
      <c r="A44" s="24" t="s">
        <v>173</v>
      </c>
      <c r="B44" s="21" t="s">
        <v>174</v>
      </c>
      <c r="C44" s="21" t="str">
        <f>$C$2</f>
        <v>Lung Non-small Cell Carcinoma</v>
      </c>
      <c r="D44" s="16" t="s">
        <v>102</v>
      </c>
      <c r="E44" s="16" t="s">
        <v>135</v>
      </c>
      <c r="F44" s="16" t="s">
        <v>137</v>
      </c>
      <c r="G44" s="16" t="s">
        <v>141</v>
      </c>
      <c r="H44" s="16" t="s">
        <v>175</v>
      </c>
      <c r="I44" s="16" t="s">
        <v>176</v>
      </c>
    </row>
    <row r="45" spans="1:9" s="5" customFormat="1" x14ac:dyDescent="0.2">
      <c r="A45" s="24"/>
      <c r="B45" s="21" t="s">
        <v>451</v>
      </c>
      <c r="C45" s="21" t="str">
        <f>$C$2</f>
        <v>Lung Non-small Cell Carcinoma</v>
      </c>
      <c r="D45" s="16" t="s">
        <v>102</v>
      </c>
      <c r="E45" s="16" t="s">
        <v>133</v>
      </c>
      <c r="F45" s="16" t="s">
        <v>137</v>
      </c>
      <c r="G45" s="16" t="s">
        <v>142</v>
      </c>
      <c r="H45" s="16" t="s">
        <v>314</v>
      </c>
      <c r="I45" s="16" t="s">
        <v>313</v>
      </c>
    </row>
    <row r="46" spans="1:9" x14ac:dyDescent="0.2">
      <c r="A46" s="16" t="s">
        <v>177</v>
      </c>
      <c r="B46" s="21" t="s">
        <v>178</v>
      </c>
      <c r="C46" s="21" t="s">
        <v>180</v>
      </c>
      <c r="D46" s="16" t="s">
        <v>179</v>
      </c>
      <c r="E46" s="16" t="s">
        <v>133</v>
      </c>
      <c r="F46" s="16" t="s">
        <v>134</v>
      </c>
      <c r="G46" s="16" t="s">
        <v>457</v>
      </c>
      <c r="H46" s="16" t="s">
        <v>181</v>
      </c>
      <c r="I46" s="16" t="s">
        <v>448</v>
      </c>
    </row>
    <row r="47" spans="1:9" x14ac:dyDescent="0.2">
      <c r="A47" s="23" t="s">
        <v>182</v>
      </c>
      <c r="B47" s="21" t="s">
        <v>450</v>
      </c>
      <c r="C47" s="21" t="s">
        <v>185</v>
      </c>
      <c r="D47" s="16" t="s">
        <v>184</v>
      </c>
      <c r="E47" s="16" t="s">
        <v>135</v>
      </c>
      <c r="F47" s="16" t="s">
        <v>137</v>
      </c>
      <c r="G47" s="16" t="s">
        <v>141</v>
      </c>
      <c r="H47" s="16" t="s">
        <v>183</v>
      </c>
      <c r="I47" s="16" t="s">
        <v>186</v>
      </c>
    </row>
    <row r="48" spans="1:9" s="2" customFormat="1" x14ac:dyDescent="0.2">
      <c r="A48" s="23"/>
      <c r="B48" s="21" t="str">
        <f>B47</f>
        <v>ATP1B1-NRG1</v>
      </c>
      <c r="C48" s="21" t="s">
        <v>189</v>
      </c>
      <c r="D48" s="16" t="s">
        <v>184</v>
      </c>
      <c r="E48" s="16" t="s">
        <v>135</v>
      </c>
      <c r="F48" s="16" t="s">
        <v>137</v>
      </c>
      <c r="G48" s="16" t="s">
        <v>141</v>
      </c>
      <c r="H48" s="16" t="s">
        <v>187</v>
      </c>
      <c r="I48" s="16" t="s">
        <v>190</v>
      </c>
    </row>
    <row r="49" spans="1:9" s="2" customFormat="1" x14ac:dyDescent="0.2">
      <c r="A49" s="23"/>
      <c r="B49" s="21" t="s">
        <v>191</v>
      </c>
      <c r="C49" s="21" t="s">
        <v>193</v>
      </c>
      <c r="D49" s="16" t="s">
        <v>184</v>
      </c>
      <c r="E49" s="16" t="s">
        <v>135</v>
      </c>
      <c r="F49" s="16" t="s">
        <v>137</v>
      </c>
      <c r="G49" s="16" t="s">
        <v>141</v>
      </c>
      <c r="H49" s="16" t="s">
        <v>192</v>
      </c>
      <c r="I49" s="16" t="s">
        <v>190</v>
      </c>
    </row>
    <row r="50" spans="1:9" s="2" customFormat="1" x14ac:dyDescent="0.2">
      <c r="A50" s="23"/>
      <c r="B50" s="21" t="s">
        <v>194</v>
      </c>
      <c r="C50" s="21" t="s">
        <v>193</v>
      </c>
      <c r="D50" s="16" t="s">
        <v>179</v>
      </c>
      <c r="E50" s="16" t="s">
        <v>133</v>
      </c>
      <c r="F50" s="16" t="s">
        <v>161</v>
      </c>
      <c r="G50" s="16" t="s">
        <v>463</v>
      </c>
      <c r="H50" s="16" t="s">
        <v>195</v>
      </c>
      <c r="I50" s="16" t="s">
        <v>196</v>
      </c>
    </row>
    <row r="51" spans="1:9" x14ac:dyDescent="0.2">
      <c r="A51" s="16" t="s">
        <v>197</v>
      </c>
      <c r="B51" s="21" t="s">
        <v>262</v>
      </c>
      <c r="C51" s="21" t="s">
        <v>131</v>
      </c>
      <c r="D51" s="16" t="s">
        <v>466</v>
      </c>
      <c r="E51" s="16" t="s">
        <v>165</v>
      </c>
      <c r="F51" s="16" t="s">
        <v>137</v>
      </c>
      <c r="G51" s="16" t="s">
        <v>141</v>
      </c>
      <c r="H51" s="16"/>
      <c r="I51" s="16" t="s">
        <v>465</v>
      </c>
    </row>
    <row r="52" spans="1:9" x14ac:dyDescent="0.2">
      <c r="A52" s="16" t="s">
        <v>21</v>
      </c>
      <c r="B52" s="21" t="s">
        <v>262</v>
      </c>
      <c r="C52" s="21" t="s">
        <v>131</v>
      </c>
      <c r="D52" s="16" t="s">
        <v>466</v>
      </c>
      <c r="E52" s="16" t="s">
        <v>165</v>
      </c>
      <c r="F52" s="16" t="s">
        <v>137</v>
      </c>
      <c r="G52" s="16" t="s">
        <v>141</v>
      </c>
      <c r="H52" s="16"/>
      <c r="I52" s="16" t="s">
        <v>465</v>
      </c>
    </row>
    <row r="53" spans="1:9" x14ac:dyDescent="0.2">
      <c r="A53" s="16" t="s">
        <v>27</v>
      </c>
      <c r="B53" s="21" t="s">
        <v>262</v>
      </c>
      <c r="C53" s="21" t="s">
        <v>131</v>
      </c>
      <c r="D53" s="16" t="s">
        <v>466</v>
      </c>
      <c r="E53" s="16" t="s">
        <v>165</v>
      </c>
      <c r="F53" s="16" t="s">
        <v>137</v>
      </c>
      <c r="G53" s="16" t="s">
        <v>141</v>
      </c>
      <c r="H53" s="16"/>
      <c r="I53" s="16" t="s">
        <v>465</v>
      </c>
    </row>
    <row r="54" spans="1:9" x14ac:dyDescent="0.2">
      <c r="A54" s="16" t="s">
        <v>198</v>
      </c>
      <c r="B54" s="21" t="s">
        <v>200</v>
      </c>
      <c r="C54" s="21" t="s">
        <v>199</v>
      </c>
      <c r="D54" s="16" t="s">
        <v>179</v>
      </c>
      <c r="E54" s="16" t="s">
        <v>133</v>
      </c>
      <c r="F54" s="16" t="s">
        <v>134</v>
      </c>
      <c r="G54" s="16" t="s">
        <v>456</v>
      </c>
      <c r="H54" s="16" t="s">
        <v>201</v>
      </c>
      <c r="I54" s="16" t="s">
        <v>202</v>
      </c>
    </row>
    <row r="55" spans="1:9" x14ac:dyDescent="0.2">
      <c r="A55" s="23" t="s">
        <v>3</v>
      </c>
      <c r="B55" s="21" t="s">
        <v>262</v>
      </c>
      <c r="C55" s="21" t="s">
        <v>254</v>
      </c>
      <c r="D55" s="16" t="s">
        <v>467</v>
      </c>
      <c r="E55" s="16" t="s">
        <v>165</v>
      </c>
      <c r="F55" s="16" t="s">
        <v>137</v>
      </c>
      <c r="G55" s="16" t="s">
        <v>141</v>
      </c>
      <c r="H55" s="16"/>
      <c r="I55" s="16" t="s">
        <v>470</v>
      </c>
    </row>
    <row r="56" spans="1:9" x14ac:dyDescent="0.2">
      <c r="A56" s="23"/>
      <c r="B56" s="21" t="s">
        <v>262</v>
      </c>
      <c r="C56" s="21" t="s">
        <v>132</v>
      </c>
      <c r="D56" s="16" t="s">
        <v>467</v>
      </c>
      <c r="E56" s="16" t="s">
        <v>165</v>
      </c>
      <c r="F56" s="16" t="s">
        <v>300</v>
      </c>
      <c r="G56" s="16" t="s">
        <v>141</v>
      </c>
      <c r="H56" s="16"/>
      <c r="I56" s="16" t="s">
        <v>471</v>
      </c>
    </row>
    <row r="57" spans="1:9" x14ac:dyDescent="0.2">
      <c r="A57" s="16" t="s">
        <v>469</v>
      </c>
      <c r="B57" s="21" t="s">
        <v>262</v>
      </c>
      <c r="C57" s="21" t="str">
        <f>$C$2</f>
        <v>Lung Non-small Cell Carcinoma</v>
      </c>
      <c r="D57" s="16" t="s">
        <v>468</v>
      </c>
      <c r="E57" s="16" t="s">
        <v>165</v>
      </c>
      <c r="F57" s="16" t="s">
        <v>300</v>
      </c>
      <c r="G57" s="16" t="s">
        <v>141</v>
      </c>
      <c r="H57" s="16"/>
      <c r="I57" s="16" t="s">
        <v>472</v>
      </c>
    </row>
    <row r="58" spans="1:9" x14ac:dyDescent="0.2">
      <c r="A58" s="16" t="s">
        <v>203</v>
      </c>
      <c r="B58" s="21" t="s">
        <v>353</v>
      </c>
      <c r="C58" s="21" t="s">
        <v>212</v>
      </c>
      <c r="D58" s="16" t="s">
        <v>179</v>
      </c>
      <c r="E58" s="17" t="s">
        <v>205</v>
      </c>
      <c r="F58" s="16" t="s">
        <v>134</v>
      </c>
      <c r="G58" s="16" t="s">
        <v>456</v>
      </c>
      <c r="H58" s="16" t="s">
        <v>204</v>
      </c>
      <c r="I58" s="16" t="s">
        <v>206</v>
      </c>
    </row>
    <row r="59" spans="1:9" x14ac:dyDescent="0.2">
      <c r="A59" s="16" t="s">
        <v>207</v>
      </c>
      <c r="B59" s="21" t="s">
        <v>209</v>
      </c>
      <c r="C59" s="21" t="s">
        <v>210</v>
      </c>
      <c r="D59" s="16" t="s">
        <v>179</v>
      </c>
      <c r="E59" s="16" t="s">
        <v>133</v>
      </c>
      <c r="F59" s="16" t="s">
        <v>134</v>
      </c>
      <c r="G59" s="16" t="s">
        <v>456</v>
      </c>
      <c r="H59" s="16" t="s">
        <v>208</v>
      </c>
      <c r="I59" s="16" t="s">
        <v>211</v>
      </c>
    </row>
    <row r="60" spans="1:9" x14ac:dyDescent="0.2">
      <c r="A60" s="16" t="s">
        <v>213</v>
      </c>
      <c r="B60" s="21" t="s">
        <v>217</v>
      </c>
      <c r="C60" s="21" t="s">
        <v>216</v>
      </c>
      <c r="D60" s="16" t="s">
        <v>215</v>
      </c>
      <c r="E60" s="16" t="s">
        <v>449</v>
      </c>
      <c r="F60" s="16" t="s">
        <v>137</v>
      </c>
      <c r="G60" s="16" t="s">
        <v>141</v>
      </c>
      <c r="H60" s="16" t="s">
        <v>214</v>
      </c>
      <c r="I60" s="16" t="s">
        <v>218</v>
      </c>
    </row>
    <row r="61" spans="1:9" x14ac:dyDescent="0.2">
      <c r="A61" s="16" t="s">
        <v>433</v>
      </c>
      <c r="B61" s="21" t="s">
        <v>262</v>
      </c>
      <c r="C61" s="21" t="s">
        <v>434</v>
      </c>
      <c r="D61" s="15"/>
      <c r="E61" s="16" t="s">
        <v>449</v>
      </c>
      <c r="F61" s="16" t="s">
        <v>137</v>
      </c>
      <c r="G61" s="16" t="s">
        <v>141</v>
      </c>
      <c r="H61" s="16"/>
      <c r="I61" s="16" t="s">
        <v>473</v>
      </c>
    </row>
    <row r="62" spans="1:9" s="5" customFormat="1" x14ac:dyDescent="0.2">
      <c r="A62" s="22" t="s">
        <v>203</v>
      </c>
      <c r="B62" s="22" t="s">
        <v>474</v>
      </c>
      <c r="C62" s="22" t="s">
        <v>212</v>
      </c>
      <c r="D62" s="22" t="s">
        <v>179</v>
      </c>
      <c r="E62" s="17" t="s">
        <v>165</v>
      </c>
      <c r="F62" s="22" t="s">
        <v>134</v>
      </c>
      <c r="G62" s="22" t="s">
        <v>456</v>
      </c>
      <c r="H62" s="22" t="s">
        <v>204</v>
      </c>
      <c r="I62" s="22" t="s">
        <v>206</v>
      </c>
    </row>
    <row r="63" spans="1:9" x14ac:dyDescent="0.2">
      <c r="B63" s="9"/>
      <c r="C63" s="9"/>
      <c r="D63" s="4"/>
      <c r="E63" s="4"/>
      <c r="F63" s="4"/>
      <c r="G63" s="4"/>
      <c r="H63" s="3"/>
      <c r="I63" s="3"/>
    </row>
    <row r="64" spans="1:9" x14ac:dyDescent="0.2">
      <c r="B64" s="9"/>
      <c r="C64" s="9"/>
      <c r="D64" s="4"/>
      <c r="E64" s="4"/>
      <c r="F64" s="4"/>
      <c r="G64" s="4"/>
      <c r="H64" s="3"/>
      <c r="I64" s="3"/>
    </row>
    <row r="65" spans="2:9" x14ac:dyDescent="0.2">
      <c r="B65" s="9"/>
      <c r="C65" s="9"/>
      <c r="D65" s="4"/>
      <c r="E65" s="4"/>
      <c r="F65" s="4"/>
      <c r="G65" s="4"/>
      <c r="H65" s="3"/>
      <c r="I65" s="3"/>
    </row>
    <row r="66" spans="2:9" x14ac:dyDescent="0.2">
      <c r="B66" s="9"/>
      <c r="C66" s="9"/>
      <c r="D66" s="4"/>
      <c r="E66" s="4"/>
      <c r="F66" s="4"/>
      <c r="G66" s="4"/>
      <c r="H66" s="3"/>
      <c r="I66" s="3"/>
    </row>
    <row r="67" spans="2:9" x14ac:dyDescent="0.2">
      <c r="B67" s="9"/>
      <c r="C67" s="9"/>
      <c r="D67" s="4"/>
      <c r="E67" s="4"/>
      <c r="F67" s="4"/>
      <c r="G67" s="4"/>
      <c r="H67" s="3"/>
      <c r="I67" s="3"/>
    </row>
    <row r="68" spans="2:9" x14ac:dyDescent="0.2">
      <c r="B68" s="9"/>
      <c r="C68" s="9"/>
      <c r="D68" s="4"/>
      <c r="E68" s="4"/>
      <c r="F68" s="4"/>
      <c r="G68" s="4"/>
      <c r="H68" s="3"/>
      <c r="I68" s="3"/>
    </row>
    <row r="69" spans="2:9" x14ac:dyDescent="0.2">
      <c r="B69" s="9"/>
      <c r="C69" s="9"/>
      <c r="D69" s="4"/>
      <c r="E69" s="4"/>
      <c r="F69" s="4"/>
      <c r="G69" s="4"/>
      <c r="H69" s="3"/>
      <c r="I69" s="3"/>
    </row>
    <row r="70" spans="2:9" x14ac:dyDescent="0.2">
      <c r="B70" s="9"/>
      <c r="C70" s="9"/>
      <c r="D70" s="4"/>
      <c r="E70" s="4"/>
      <c r="F70" s="4"/>
      <c r="G70" s="4"/>
      <c r="H70" s="3"/>
      <c r="I70" s="3"/>
    </row>
    <row r="71" spans="2:9" x14ac:dyDescent="0.2">
      <c r="B71" s="9"/>
      <c r="C71" s="9"/>
      <c r="D71" s="4"/>
      <c r="E71" s="4"/>
      <c r="F71" s="4"/>
      <c r="G71" s="4"/>
      <c r="H71" s="3"/>
      <c r="I71" s="3"/>
    </row>
    <row r="72" spans="2:9" x14ac:dyDescent="0.2">
      <c r="B72" s="9"/>
      <c r="C72" s="9"/>
      <c r="D72" s="4"/>
      <c r="E72" s="4"/>
      <c r="F72" s="4"/>
      <c r="G72" s="4"/>
      <c r="H72" s="3"/>
      <c r="I72" s="3"/>
    </row>
    <row r="73" spans="2:9" x14ac:dyDescent="0.2">
      <c r="B73" s="9"/>
      <c r="C73" s="9"/>
      <c r="D73" s="4"/>
      <c r="E73" s="4"/>
      <c r="F73" s="4"/>
      <c r="G73" s="4"/>
      <c r="H73" s="3"/>
      <c r="I73" s="3"/>
    </row>
    <row r="74" spans="2:9" x14ac:dyDescent="0.2">
      <c r="B74" s="9"/>
      <c r="C74" s="9"/>
      <c r="D74" s="4"/>
      <c r="E74" s="4"/>
      <c r="F74" s="4"/>
      <c r="G74" s="4"/>
      <c r="H74" s="3"/>
      <c r="I74" s="3"/>
    </row>
    <row r="75" spans="2:9" x14ac:dyDescent="0.2">
      <c r="B75" s="9"/>
      <c r="C75" s="9"/>
      <c r="D75" s="4"/>
      <c r="E75" s="4"/>
      <c r="F75" s="4"/>
      <c r="G75" s="4"/>
      <c r="H75" s="3"/>
      <c r="I75" s="3"/>
    </row>
    <row r="76" spans="2:9" x14ac:dyDescent="0.2">
      <c r="B76" s="9"/>
      <c r="C76" s="9"/>
      <c r="D76" s="4"/>
      <c r="E76" s="4"/>
      <c r="F76" s="4"/>
      <c r="G76" s="4"/>
      <c r="H76" s="3"/>
      <c r="I76" s="3"/>
    </row>
    <row r="77" spans="2:9" x14ac:dyDescent="0.2">
      <c r="B77" s="9"/>
      <c r="C77" s="9"/>
      <c r="D77" s="4"/>
      <c r="E77" s="4"/>
      <c r="F77" s="4"/>
      <c r="G77" s="4"/>
      <c r="H77" s="3"/>
      <c r="I77" s="3"/>
    </row>
  </sheetData>
  <mergeCells count="16">
    <mergeCell ref="C38:C39"/>
    <mergeCell ref="C40:C41"/>
    <mergeCell ref="A25:A34"/>
    <mergeCell ref="A38:A41"/>
    <mergeCell ref="A35:A37"/>
    <mergeCell ref="A55:A56"/>
    <mergeCell ref="A20:A21"/>
    <mergeCell ref="A47:A50"/>
    <mergeCell ref="A42:A43"/>
    <mergeCell ref="A14:A15"/>
    <mergeCell ref="A44:A45"/>
    <mergeCell ref="C18:C19"/>
    <mergeCell ref="A18:A19"/>
    <mergeCell ref="C14:C15"/>
    <mergeCell ref="A6:A13"/>
    <mergeCell ref="A2:A5"/>
  </mergeCells>
  <phoneticPr fontId="1" type="noConversion"/>
  <conditionalFormatting sqref="A38:A44 A35 A6 A1:A2 A14:A18 A20:A25 A46:A1048576">
    <cfRule type="duplicateValues" dxfId="40" priority="531"/>
  </conditionalFormatting>
  <conditionalFormatting sqref="A35 A42 A44 A51:A55 A14:A18 A6 A1:A2 A38 A20 A46:A47 A22:A25 A57:A1048576">
    <cfRule type="duplicateValues" dxfId="39" priority="532"/>
  </conditionalFormatting>
  <hyperlinks>
    <hyperlink ref="D24" r:id="rId1" display="https://ncit.nci.nih.gov/ncitbrowser/ConceptReport.jsp?dictionary=NCI_Thesaurus&amp;ns=ncit&amp;code=C1872" xr:uid="{5BDC7E89-678C-4AE8-ACEE-2D8E1BFA5079}"/>
    <hyperlink ref="I34" r:id="rId2" display="https://civicdb.org/sources/2384/summary" xr:uid="{FA4AC4AD-FAB8-4BF6-9A00-1D30D78F7179}"/>
    <hyperlink ref="I55" r:id="rId3" xr:uid="{D492B4FF-B18D-44CA-917C-D97C9B094D50}"/>
    <hyperlink ref="I56" r:id="rId4" xr:uid="{92D78F98-B7D6-4979-9FD1-0D91DE706870}"/>
    <hyperlink ref="I57" r:id="rId5" xr:uid="{52C653E6-9890-4DDA-AF99-99632678E4B9}"/>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DB8B1-B2CB-469D-9A34-BE9DDF5C3C64}">
  <dimension ref="A1:B12"/>
  <sheetViews>
    <sheetView workbookViewId="0">
      <selection sqref="A1:B12"/>
    </sheetView>
  </sheetViews>
  <sheetFormatPr defaultRowHeight="14.25" x14ac:dyDescent="0.2"/>
  <cols>
    <col min="2" max="2" width="71.625" customWidth="1"/>
  </cols>
  <sheetData>
    <row r="1" spans="1:2" x14ac:dyDescent="0.2">
      <c r="A1" s="5" t="s">
        <v>422</v>
      </c>
      <c r="B1" s="5" t="s">
        <v>423</v>
      </c>
    </row>
    <row r="2" spans="1:2" ht="28.5" x14ac:dyDescent="0.2">
      <c r="A2" s="10" t="s">
        <v>7</v>
      </c>
      <c r="B2" s="9" t="s">
        <v>432</v>
      </c>
    </row>
    <row r="3" spans="1:2" x14ac:dyDescent="0.2">
      <c r="A3" s="27" t="s">
        <v>2</v>
      </c>
      <c r="B3" s="5" t="s">
        <v>431</v>
      </c>
    </row>
    <row r="4" spans="1:2" x14ac:dyDescent="0.2">
      <c r="A4" s="27"/>
      <c r="B4" s="5" t="s">
        <v>430</v>
      </c>
    </row>
    <row r="5" spans="1:2" x14ac:dyDescent="0.2">
      <c r="A5" s="12" t="s">
        <v>15</v>
      </c>
      <c r="B5" s="5" t="s">
        <v>429</v>
      </c>
    </row>
    <row r="6" spans="1:2" x14ac:dyDescent="0.2">
      <c r="A6" s="11" t="s">
        <v>25</v>
      </c>
      <c r="B6" s="5" t="s">
        <v>424</v>
      </c>
    </row>
    <row r="7" spans="1:2" x14ac:dyDescent="0.2">
      <c r="A7" s="5" t="s">
        <v>16</v>
      </c>
      <c r="B7" s="25" t="s">
        <v>426</v>
      </c>
    </row>
    <row r="8" spans="1:2" x14ac:dyDescent="0.2">
      <c r="A8" s="5" t="s">
        <v>21</v>
      </c>
      <c r="B8" s="25"/>
    </row>
    <row r="9" spans="1:2" x14ac:dyDescent="0.2">
      <c r="A9" s="5" t="s">
        <v>27</v>
      </c>
      <c r="B9" s="25"/>
    </row>
    <row r="10" spans="1:2" ht="28.5" x14ac:dyDescent="0.2">
      <c r="A10" s="10" t="s">
        <v>3</v>
      </c>
      <c r="B10" s="13" t="s">
        <v>425</v>
      </c>
    </row>
    <row r="11" spans="1:2" x14ac:dyDescent="0.2">
      <c r="A11" s="26" t="s">
        <v>4</v>
      </c>
      <c r="B11" s="5" t="s">
        <v>427</v>
      </c>
    </row>
    <row r="12" spans="1:2" x14ac:dyDescent="0.2">
      <c r="A12" s="26"/>
      <c r="B12" s="12" t="s">
        <v>428</v>
      </c>
    </row>
  </sheetData>
  <mergeCells count="3">
    <mergeCell ref="B7:B9"/>
    <mergeCell ref="A11:A12"/>
    <mergeCell ref="A3:A4"/>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0717C-63D7-48D9-B444-EFB27188F3C6}">
  <dimension ref="A1:M96"/>
  <sheetViews>
    <sheetView workbookViewId="0">
      <selection activeCell="D2" sqref="D2:D20"/>
    </sheetView>
  </sheetViews>
  <sheetFormatPr defaultRowHeight="14.25" x14ac:dyDescent="0.2"/>
  <cols>
    <col min="2" max="2" width="9" style="5"/>
    <col min="11" max="11" width="12.5" style="7" customWidth="1"/>
    <col min="12" max="12" width="9" style="6"/>
  </cols>
  <sheetData>
    <row r="1" spans="1:13" x14ac:dyDescent="0.2">
      <c r="A1" t="s">
        <v>418</v>
      </c>
      <c r="B1" s="5" t="s">
        <v>417</v>
      </c>
      <c r="D1" s="1" t="s">
        <v>419</v>
      </c>
      <c r="K1" s="8" t="s">
        <v>316</v>
      </c>
    </row>
    <row r="2" spans="1:13" x14ac:dyDescent="0.2">
      <c r="A2" s="5" t="s">
        <v>156</v>
      </c>
      <c r="B2" s="5" t="s">
        <v>33</v>
      </c>
      <c r="D2" s="5" t="s">
        <v>156</v>
      </c>
      <c r="F2" t="s">
        <v>420</v>
      </c>
      <c r="K2" s="5" t="s">
        <v>157</v>
      </c>
      <c r="L2" s="6" t="s">
        <v>83</v>
      </c>
      <c r="M2" t="s">
        <v>74</v>
      </c>
    </row>
    <row r="3" spans="1:13" x14ac:dyDescent="0.2">
      <c r="A3" s="1" t="s">
        <v>384</v>
      </c>
      <c r="B3" s="5" t="s">
        <v>46</v>
      </c>
      <c r="D3" s="5" t="s">
        <v>387</v>
      </c>
      <c r="K3" s="5" t="s">
        <v>317</v>
      </c>
      <c r="L3" s="6" t="s">
        <v>357</v>
      </c>
      <c r="M3" t="s">
        <v>74</v>
      </c>
    </row>
    <row r="4" spans="1:13" x14ac:dyDescent="0.2">
      <c r="A4" s="5" t="s">
        <v>385</v>
      </c>
      <c r="B4" s="5" t="s">
        <v>103</v>
      </c>
      <c r="D4" s="5" t="s">
        <v>389</v>
      </c>
      <c r="K4" s="5" t="s">
        <v>318</v>
      </c>
      <c r="L4" s="6" t="s">
        <v>83</v>
      </c>
      <c r="M4" t="s">
        <v>383</v>
      </c>
    </row>
    <row r="5" spans="1:13" x14ac:dyDescent="0.2">
      <c r="A5" s="5" t="s">
        <v>386</v>
      </c>
      <c r="B5" s="5" t="s">
        <v>7</v>
      </c>
      <c r="D5" s="5" t="s">
        <v>396</v>
      </c>
      <c r="K5" s="5" t="s">
        <v>319</v>
      </c>
      <c r="L5" s="6" t="s">
        <v>19</v>
      </c>
      <c r="M5" t="s">
        <v>97</v>
      </c>
    </row>
    <row r="6" spans="1:13" x14ac:dyDescent="0.2">
      <c r="A6" s="5" t="s">
        <v>387</v>
      </c>
      <c r="B6" s="5" t="s">
        <v>58</v>
      </c>
      <c r="D6" s="5" t="s">
        <v>398</v>
      </c>
      <c r="K6" s="5" t="s">
        <v>320</v>
      </c>
      <c r="L6" s="6" t="s">
        <v>19</v>
      </c>
      <c r="M6" t="s">
        <v>73</v>
      </c>
    </row>
    <row r="7" spans="1:13" x14ac:dyDescent="0.2">
      <c r="A7" s="5" t="s">
        <v>388</v>
      </c>
      <c r="B7" s="5" t="s">
        <v>104</v>
      </c>
      <c r="D7" s="5" t="s">
        <v>409</v>
      </c>
      <c r="K7" s="5" t="s">
        <v>321</v>
      </c>
      <c r="L7" s="6" t="s">
        <v>19</v>
      </c>
      <c r="M7" t="s">
        <v>70</v>
      </c>
    </row>
    <row r="8" spans="1:13" x14ac:dyDescent="0.2">
      <c r="A8" s="5" t="s">
        <v>389</v>
      </c>
      <c r="B8" s="5" t="s">
        <v>6</v>
      </c>
      <c r="D8" s="5" t="s">
        <v>410</v>
      </c>
      <c r="K8" s="5" t="s">
        <v>322</v>
      </c>
      <c r="L8" s="6" t="s">
        <v>19</v>
      </c>
      <c r="M8" t="s">
        <v>72</v>
      </c>
    </row>
    <row r="9" spans="1:13" x14ac:dyDescent="0.2">
      <c r="A9" s="5" t="s">
        <v>391</v>
      </c>
      <c r="B9" s="5" t="s">
        <v>62</v>
      </c>
      <c r="D9" s="5" t="s">
        <v>412</v>
      </c>
      <c r="K9" s="5" t="s">
        <v>323</v>
      </c>
      <c r="L9" s="6" t="s">
        <v>19</v>
      </c>
      <c r="M9" t="s">
        <v>10</v>
      </c>
    </row>
    <row r="10" spans="1:13" x14ac:dyDescent="0.2">
      <c r="A10" s="5" t="s">
        <v>393</v>
      </c>
      <c r="B10" s="5" t="s">
        <v>42</v>
      </c>
      <c r="D10" s="5" t="s">
        <v>414</v>
      </c>
      <c r="K10" s="5" t="s">
        <v>324</v>
      </c>
      <c r="L10" s="6" t="s">
        <v>19</v>
      </c>
      <c r="M10" t="s">
        <v>390</v>
      </c>
    </row>
    <row r="11" spans="1:13" x14ac:dyDescent="0.2">
      <c r="A11" s="5" t="s">
        <v>395</v>
      </c>
      <c r="B11" s="5" t="s">
        <v>105</v>
      </c>
      <c r="D11" s="5" t="s">
        <v>404</v>
      </c>
      <c r="K11" s="5" t="s">
        <v>325</v>
      </c>
      <c r="L11" s="6" t="s">
        <v>19</v>
      </c>
      <c r="M11" t="s">
        <v>392</v>
      </c>
    </row>
    <row r="12" spans="1:13" x14ac:dyDescent="0.2">
      <c r="A12" s="5" t="s">
        <v>396</v>
      </c>
      <c r="B12" s="5" t="s">
        <v>63</v>
      </c>
      <c r="D12" s="5" t="s">
        <v>403</v>
      </c>
      <c r="K12" s="5" t="s">
        <v>326</v>
      </c>
      <c r="L12" s="6" t="s">
        <v>75</v>
      </c>
      <c r="M12" t="s">
        <v>70</v>
      </c>
    </row>
    <row r="13" spans="1:13" x14ac:dyDescent="0.2">
      <c r="A13" s="5" t="s">
        <v>397</v>
      </c>
      <c r="B13" s="5" t="s">
        <v>106</v>
      </c>
      <c r="D13" s="5" t="s">
        <v>359</v>
      </c>
      <c r="K13" s="5" t="s">
        <v>327</v>
      </c>
      <c r="L13" s="6" t="s">
        <v>35</v>
      </c>
      <c r="M13" t="s">
        <v>394</v>
      </c>
    </row>
    <row r="14" spans="1:13" x14ac:dyDescent="0.2">
      <c r="A14" s="5" t="s">
        <v>398</v>
      </c>
      <c r="B14" s="5" t="s">
        <v>47</v>
      </c>
      <c r="D14" s="5" t="s">
        <v>164</v>
      </c>
      <c r="K14" s="5" t="s">
        <v>328</v>
      </c>
      <c r="L14" s="6" t="s">
        <v>61</v>
      </c>
      <c r="M14" t="s">
        <v>106</v>
      </c>
    </row>
    <row r="15" spans="1:13" x14ac:dyDescent="0.2">
      <c r="A15" s="5" t="s">
        <v>407</v>
      </c>
      <c r="B15" s="5" t="s">
        <v>35</v>
      </c>
      <c r="D15" s="5" t="s">
        <v>360</v>
      </c>
      <c r="K15" s="5" t="s">
        <v>166</v>
      </c>
      <c r="L15" s="6" t="s">
        <v>75</v>
      </c>
      <c r="M15" t="s">
        <v>69</v>
      </c>
    </row>
    <row r="16" spans="1:13" x14ac:dyDescent="0.2">
      <c r="A16" s="5" t="s">
        <v>408</v>
      </c>
      <c r="B16" s="5" t="s">
        <v>48</v>
      </c>
      <c r="D16" s="5" t="s">
        <v>363</v>
      </c>
      <c r="K16" s="5" t="s">
        <v>329</v>
      </c>
      <c r="L16" s="6" t="s">
        <v>19</v>
      </c>
      <c r="M16" t="s">
        <v>69</v>
      </c>
    </row>
    <row r="17" spans="1:13" x14ac:dyDescent="0.2">
      <c r="A17" s="5" t="s">
        <v>409</v>
      </c>
      <c r="B17" s="5" t="s">
        <v>49</v>
      </c>
      <c r="D17" s="5" t="s">
        <v>365</v>
      </c>
      <c r="K17" s="5" t="s">
        <v>330</v>
      </c>
      <c r="L17" s="6" t="s">
        <v>361</v>
      </c>
      <c r="M17" t="s">
        <v>94</v>
      </c>
    </row>
    <row r="18" spans="1:13" x14ac:dyDescent="0.2">
      <c r="A18" s="5" t="s">
        <v>410</v>
      </c>
      <c r="B18" s="5" t="s">
        <v>8</v>
      </c>
      <c r="D18" s="5" t="s">
        <v>373</v>
      </c>
      <c r="K18" s="5" t="s">
        <v>331</v>
      </c>
      <c r="L18" s="6" t="s">
        <v>19</v>
      </c>
      <c r="M18" t="s">
        <v>59</v>
      </c>
    </row>
    <row r="19" spans="1:13" x14ac:dyDescent="0.2">
      <c r="A19" s="5" t="s">
        <v>411</v>
      </c>
      <c r="B19" s="5" t="s">
        <v>107</v>
      </c>
      <c r="D19" s="5" t="s">
        <v>374</v>
      </c>
      <c r="K19" s="5" t="s">
        <v>332</v>
      </c>
      <c r="L19" s="6" t="s">
        <v>19</v>
      </c>
      <c r="M19" t="s">
        <v>66</v>
      </c>
    </row>
    <row r="20" spans="1:13" x14ac:dyDescent="0.2">
      <c r="A20" s="1" t="s">
        <v>34</v>
      </c>
      <c r="B20" s="5" t="s">
        <v>50</v>
      </c>
      <c r="D20" s="5" t="s">
        <v>203</v>
      </c>
      <c r="K20" s="5" t="s">
        <v>333</v>
      </c>
      <c r="L20" s="6" t="s">
        <v>75</v>
      </c>
      <c r="M20" t="s">
        <v>59</v>
      </c>
    </row>
    <row r="21" spans="1:13" x14ac:dyDescent="0.2">
      <c r="A21" s="5" t="s">
        <v>412</v>
      </c>
      <c r="B21" s="5" t="s">
        <v>22</v>
      </c>
      <c r="K21" s="5" t="s">
        <v>334</v>
      </c>
      <c r="L21" s="6" t="s">
        <v>14</v>
      </c>
      <c r="M21" t="s">
        <v>27</v>
      </c>
    </row>
    <row r="22" spans="1:13" x14ac:dyDescent="0.2">
      <c r="A22" s="5" t="s">
        <v>413</v>
      </c>
      <c r="B22" s="5" t="s">
        <v>70</v>
      </c>
      <c r="K22" s="5" t="s">
        <v>335</v>
      </c>
      <c r="L22" s="6" t="s">
        <v>65</v>
      </c>
      <c r="M22" t="s">
        <v>121</v>
      </c>
    </row>
    <row r="23" spans="1:13" x14ac:dyDescent="0.2">
      <c r="A23" s="5" t="s">
        <v>414</v>
      </c>
      <c r="B23" s="5" t="s">
        <v>71</v>
      </c>
      <c r="K23" s="5" t="s">
        <v>336</v>
      </c>
      <c r="L23" s="6" t="s">
        <v>99</v>
      </c>
      <c r="M23" t="s">
        <v>315</v>
      </c>
    </row>
    <row r="24" spans="1:13" x14ac:dyDescent="0.2">
      <c r="A24" s="5" t="s">
        <v>416</v>
      </c>
      <c r="B24" s="5" t="s">
        <v>108</v>
      </c>
      <c r="K24" s="5" t="s">
        <v>337</v>
      </c>
      <c r="L24" s="6" t="s">
        <v>366</v>
      </c>
      <c r="M24" t="s">
        <v>61</v>
      </c>
    </row>
    <row r="25" spans="1:13" x14ac:dyDescent="0.2">
      <c r="A25" s="5" t="s">
        <v>406</v>
      </c>
      <c r="B25" s="5" t="s">
        <v>10</v>
      </c>
      <c r="K25" s="5" t="s">
        <v>139</v>
      </c>
      <c r="L25" s="6" t="s">
        <v>98</v>
      </c>
      <c r="M25" t="s">
        <v>63</v>
      </c>
    </row>
    <row r="26" spans="1:13" x14ac:dyDescent="0.2">
      <c r="A26" s="5" t="s">
        <v>405</v>
      </c>
      <c r="B26" s="5" t="s">
        <v>12</v>
      </c>
      <c r="K26" s="5" t="s">
        <v>338</v>
      </c>
      <c r="L26" s="6" t="s">
        <v>369</v>
      </c>
      <c r="M26" t="s">
        <v>94</v>
      </c>
    </row>
    <row r="27" spans="1:13" x14ac:dyDescent="0.2">
      <c r="A27" s="5" t="s">
        <v>404</v>
      </c>
      <c r="B27" s="5" t="s">
        <v>13</v>
      </c>
      <c r="K27" s="5" t="s">
        <v>339</v>
      </c>
      <c r="L27" s="6" t="s">
        <v>19</v>
      </c>
      <c r="M27" t="s">
        <v>82</v>
      </c>
    </row>
    <row r="28" spans="1:13" x14ac:dyDescent="0.2">
      <c r="A28" s="5" t="s">
        <v>403</v>
      </c>
      <c r="B28" s="5" t="s">
        <v>14</v>
      </c>
      <c r="K28" s="5" t="s">
        <v>340</v>
      </c>
      <c r="L28" s="6" t="s">
        <v>371</v>
      </c>
      <c r="M28" t="s">
        <v>82</v>
      </c>
    </row>
    <row r="29" spans="1:13" x14ac:dyDescent="0.2">
      <c r="A29" s="5" t="s">
        <v>402</v>
      </c>
      <c r="B29" s="5" t="s">
        <v>19</v>
      </c>
      <c r="K29" s="5" t="s">
        <v>341</v>
      </c>
      <c r="L29" s="6" t="s">
        <v>93</v>
      </c>
      <c r="M29" t="s">
        <v>82</v>
      </c>
    </row>
    <row r="30" spans="1:13" x14ac:dyDescent="0.2">
      <c r="A30" s="5" t="s">
        <v>401</v>
      </c>
      <c r="B30" s="5" t="s">
        <v>23</v>
      </c>
      <c r="K30" s="5" t="s">
        <v>342</v>
      </c>
      <c r="L30" s="6" t="s">
        <v>44</v>
      </c>
      <c r="M30" t="s">
        <v>82</v>
      </c>
    </row>
    <row r="31" spans="1:13" x14ac:dyDescent="0.2">
      <c r="A31" s="5" t="s">
        <v>399</v>
      </c>
      <c r="B31" s="5" t="s">
        <v>24</v>
      </c>
      <c r="K31" s="5" t="s">
        <v>343</v>
      </c>
      <c r="L31" s="6" t="s">
        <v>32</v>
      </c>
      <c r="M31" t="s">
        <v>7</v>
      </c>
    </row>
    <row r="32" spans="1:13" x14ac:dyDescent="0.2">
      <c r="A32" t="s">
        <v>356</v>
      </c>
      <c r="B32" s="5" t="s">
        <v>15</v>
      </c>
      <c r="K32" s="5" t="s">
        <v>344</v>
      </c>
      <c r="L32" s="6" t="s">
        <v>96</v>
      </c>
      <c r="M32" t="s">
        <v>7</v>
      </c>
    </row>
    <row r="33" spans="1:13" x14ac:dyDescent="0.2">
      <c r="A33" s="5" t="s">
        <v>358</v>
      </c>
      <c r="B33" s="5" t="s">
        <v>109</v>
      </c>
      <c r="K33" s="5" t="s">
        <v>345</v>
      </c>
      <c r="L33" s="6" t="s">
        <v>45</v>
      </c>
      <c r="M33" t="s">
        <v>7</v>
      </c>
    </row>
    <row r="34" spans="1:13" x14ac:dyDescent="0.2">
      <c r="A34" s="5" t="s">
        <v>359</v>
      </c>
      <c r="B34" s="5" t="s">
        <v>74</v>
      </c>
      <c r="K34" s="5" t="s">
        <v>346</v>
      </c>
      <c r="L34" s="6" t="s">
        <v>86</v>
      </c>
      <c r="M34" t="s">
        <v>415</v>
      </c>
    </row>
    <row r="35" spans="1:13" x14ac:dyDescent="0.2">
      <c r="A35" s="5" t="s">
        <v>164</v>
      </c>
      <c r="B35" s="5" t="s">
        <v>75</v>
      </c>
      <c r="K35" s="5" t="s">
        <v>347</v>
      </c>
      <c r="L35" s="6" t="s">
        <v>64</v>
      </c>
      <c r="M35" t="s">
        <v>7</v>
      </c>
    </row>
    <row r="36" spans="1:13" x14ac:dyDescent="0.2">
      <c r="A36" s="5" t="s">
        <v>360</v>
      </c>
      <c r="B36" s="5" t="s">
        <v>110</v>
      </c>
      <c r="K36" s="5" t="s">
        <v>348</v>
      </c>
      <c r="L36" s="6" t="s">
        <v>60</v>
      </c>
      <c r="M36" t="s">
        <v>415</v>
      </c>
    </row>
    <row r="37" spans="1:13" x14ac:dyDescent="0.2">
      <c r="A37" s="5" t="s">
        <v>362</v>
      </c>
      <c r="B37" s="5" t="s">
        <v>76</v>
      </c>
      <c r="K37" s="5" t="s">
        <v>349</v>
      </c>
      <c r="L37" s="6" t="s">
        <v>75</v>
      </c>
      <c r="M37" t="s">
        <v>68</v>
      </c>
    </row>
    <row r="38" spans="1:13" x14ac:dyDescent="0.2">
      <c r="A38" s="5" t="s">
        <v>363</v>
      </c>
      <c r="B38" s="5" t="s">
        <v>111</v>
      </c>
      <c r="K38" s="5" t="s">
        <v>350</v>
      </c>
      <c r="L38" s="6" t="s">
        <v>75</v>
      </c>
      <c r="M38" t="s">
        <v>67</v>
      </c>
    </row>
    <row r="39" spans="1:13" x14ac:dyDescent="0.2">
      <c r="A39" s="5" t="s">
        <v>364</v>
      </c>
      <c r="B39" s="5" t="s">
        <v>51</v>
      </c>
      <c r="K39" s="5" t="s">
        <v>351</v>
      </c>
      <c r="L39" s="6" t="s">
        <v>77</v>
      </c>
      <c r="M39" t="s">
        <v>81</v>
      </c>
    </row>
    <row r="40" spans="1:13" x14ac:dyDescent="0.2">
      <c r="A40" s="5" t="s">
        <v>365</v>
      </c>
      <c r="B40" s="5" t="s">
        <v>52</v>
      </c>
      <c r="K40" s="5" t="s">
        <v>352</v>
      </c>
      <c r="L40" s="6" t="s">
        <v>80</v>
      </c>
      <c r="M40" t="s">
        <v>91</v>
      </c>
    </row>
    <row r="41" spans="1:13" x14ac:dyDescent="0.2">
      <c r="A41" s="1" t="s">
        <v>367</v>
      </c>
      <c r="B41" s="5" t="s">
        <v>53</v>
      </c>
      <c r="K41" s="5" t="s">
        <v>353</v>
      </c>
      <c r="L41" s="6" t="s">
        <v>88</v>
      </c>
      <c r="M41" t="s">
        <v>89</v>
      </c>
    </row>
    <row r="42" spans="1:13" x14ac:dyDescent="0.2">
      <c r="A42" s="5" t="s">
        <v>368</v>
      </c>
      <c r="B42" s="5" t="s">
        <v>112</v>
      </c>
      <c r="K42" s="5" t="s">
        <v>354</v>
      </c>
      <c r="L42" s="6" t="s">
        <v>88</v>
      </c>
      <c r="M42" t="s">
        <v>400</v>
      </c>
    </row>
    <row r="43" spans="1:13" x14ac:dyDescent="0.2">
      <c r="A43" s="1" t="s">
        <v>370</v>
      </c>
      <c r="B43" s="5" t="s">
        <v>37</v>
      </c>
      <c r="K43" s="5" t="s">
        <v>355</v>
      </c>
      <c r="L43" s="6" t="s">
        <v>88</v>
      </c>
      <c r="M43" t="s">
        <v>90</v>
      </c>
    </row>
    <row r="44" spans="1:13" x14ac:dyDescent="0.2">
      <c r="A44" s="1" t="s">
        <v>372</v>
      </c>
      <c r="B44" s="5" t="s">
        <v>78</v>
      </c>
    </row>
    <row r="45" spans="1:13" x14ac:dyDescent="0.2">
      <c r="A45" s="5" t="s">
        <v>373</v>
      </c>
      <c r="B45" s="5" t="s">
        <v>54</v>
      </c>
    </row>
    <row r="46" spans="1:13" x14ac:dyDescent="0.2">
      <c r="A46" s="5" t="s">
        <v>374</v>
      </c>
      <c r="B46" s="5" t="s">
        <v>113</v>
      </c>
    </row>
    <row r="47" spans="1:13" x14ac:dyDescent="0.2">
      <c r="A47" s="5" t="s">
        <v>375</v>
      </c>
      <c r="B47" s="5" t="s">
        <v>79</v>
      </c>
    </row>
    <row r="48" spans="1:13" x14ac:dyDescent="0.2">
      <c r="A48" s="5" t="s">
        <v>376</v>
      </c>
      <c r="B48" s="5" t="s">
        <v>55</v>
      </c>
    </row>
    <row r="49" spans="1:2" x14ac:dyDescent="0.2">
      <c r="A49" s="5" t="s">
        <v>377</v>
      </c>
      <c r="B49" s="5" t="s">
        <v>114</v>
      </c>
    </row>
    <row r="50" spans="1:2" x14ac:dyDescent="0.2">
      <c r="A50" s="5" t="s">
        <v>378</v>
      </c>
      <c r="B50" s="5" t="s">
        <v>115</v>
      </c>
    </row>
    <row r="51" spans="1:2" x14ac:dyDescent="0.2">
      <c r="A51" s="5" t="s">
        <v>379</v>
      </c>
      <c r="B51" s="5" t="s">
        <v>116</v>
      </c>
    </row>
    <row r="52" spans="1:2" x14ac:dyDescent="0.2">
      <c r="A52" s="5" t="s">
        <v>380</v>
      </c>
      <c r="B52" s="5" t="s">
        <v>25</v>
      </c>
    </row>
    <row r="53" spans="1:2" x14ac:dyDescent="0.2">
      <c r="A53" s="5" t="s">
        <v>381</v>
      </c>
      <c r="B53" s="5" t="s">
        <v>117</v>
      </c>
    </row>
    <row r="54" spans="1:2" x14ac:dyDescent="0.2">
      <c r="A54" s="5" t="s">
        <v>382</v>
      </c>
      <c r="B54" s="5" t="s">
        <v>118</v>
      </c>
    </row>
    <row r="55" spans="1:2" x14ac:dyDescent="0.2">
      <c r="A55" s="5" t="s">
        <v>203</v>
      </c>
      <c r="B55" s="5" t="s">
        <v>119</v>
      </c>
    </row>
    <row r="56" spans="1:2" x14ac:dyDescent="0.2">
      <c r="B56" s="5" t="s">
        <v>38</v>
      </c>
    </row>
    <row r="57" spans="1:2" x14ac:dyDescent="0.2">
      <c r="B57" s="5" t="s">
        <v>81</v>
      </c>
    </row>
    <row r="58" spans="1:2" x14ac:dyDescent="0.2">
      <c r="B58" s="5" t="s">
        <v>20</v>
      </c>
    </row>
    <row r="59" spans="1:2" x14ac:dyDescent="0.2">
      <c r="B59" s="5" t="s">
        <v>39</v>
      </c>
    </row>
    <row r="60" spans="1:2" x14ac:dyDescent="0.2">
      <c r="B60" s="5" t="s">
        <v>56</v>
      </c>
    </row>
    <row r="61" spans="1:2" x14ac:dyDescent="0.2">
      <c r="B61" s="5" t="s">
        <v>26</v>
      </c>
    </row>
    <row r="62" spans="1:2" x14ac:dyDescent="0.2">
      <c r="B62" s="5" t="s">
        <v>16</v>
      </c>
    </row>
    <row r="63" spans="1:2" x14ac:dyDescent="0.2">
      <c r="B63" s="5" t="s">
        <v>21</v>
      </c>
    </row>
    <row r="64" spans="1:2" x14ac:dyDescent="0.2">
      <c r="B64" s="5" t="s">
        <v>27</v>
      </c>
    </row>
    <row r="65" spans="2:2" x14ac:dyDescent="0.2">
      <c r="B65" s="5" t="s">
        <v>120</v>
      </c>
    </row>
    <row r="66" spans="2:2" x14ac:dyDescent="0.2">
      <c r="B66" s="5" t="s">
        <v>121</v>
      </c>
    </row>
    <row r="67" spans="2:2" x14ac:dyDescent="0.2">
      <c r="B67" s="5" t="s">
        <v>28</v>
      </c>
    </row>
    <row r="68" spans="2:2" x14ac:dyDescent="0.2">
      <c r="B68" s="5" t="s">
        <v>29</v>
      </c>
    </row>
    <row r="69" spans="2:2" x14ac:dyDescent="0.2">
      <c r="B69" s="5" t="s">
        <v>57</v>
      </c>
    </row>
    <row r="70" spans="2:2" x14ac:dyDescent="0.2">
      <c r="B70" s="5" t="s">
        <v>122</v>
      </c>
    </row>
    <row r="71" spans="2:2" x14ac:dyDescent="0.2">
      <c r="B71" s="5" t="s">
        <v>84</v>
      </c>
    </row>
    <row r="72" spans="2:2" x14ac:dyDescent="0.2">
      <c r="B72" s="5" t="s">
        <v>85</v>
      </c>
    </row>
    <row r="73" spans="2:2" x14ac:dyDescent="0.2">
      <c r="B73" s="5" t="s">
        <v>123</v>
      </c>
    </row>
    <row r="74" spans="2:2" x14ac:dyDescent="0.2">
      <c r="B74" s="5" t="s">
        <v>124</v>
      </c>
    </row>
    <row r="75" spans="2:2" x14ac:dyDescent="0.2">
      <c r="B75" s="5" t="s">
        <v>125</v>
      </c>
    </row>
    <row r="76" spans="2:2" x14ac:dyDescent="0.2">
      <c r="B76" s="5" t="s">
        <v>126</v>
      </c>
    </row>
    <row r="77" spans="2:2" x14ac:dyDescent="0.2">
      <c r="B77" s="5" t="s">
        <v>17</v>
      </c>
    </row>
    <row r="78" spans="2:2" x14ac:dyDescent="0.2">
      <c r="B78" s="5" t="s">
        <v>40</v>
      </c>
    </row>
    <row r="79" spans="2:2" x14ac:dyDescent="0.2">
      <c r="B79" s="5" t="s">
        <v>127</v>
      </c>
    </row>
    <row r="80" spans="2:2" x14ac:dyDescent="0.2">
      <c r="B80" s="5" t="s">
        <v>30</v>
      </c>
    </row>
    <row r="81" spans="2:2" x14ac:dyDescent="0.2">
      <c r="B81" s="5" t="s">
        <v>31</v>
      </c>
    </row>
    <row r="82" spans="2:2" x14ac:dyDescent="0.2">
      <c r="B82" s="5" t="s">
        <v>18</v>
      </c>
    </row>
    <row r="83" spans="2:2" x14ac:dyDescent="0.2">
      <c r="B83" s="5" t="s">
        <v>87</v>
      </c>
    </row>
    <row r="84" spans="2:2" x14ac:dyDescent="0.2">
      <c r="B84" s="5" t="s">
        <v>128</v>
      </c>
    </row>
    <row r="85" spans="2:2" x14ac:dyDescent="0.2">
      <c r="B85" s="5" t="s">
        <v>88</v>
      </c>
    </row>
    <row r="86" spans="2:2" x14ac:dyDescent="0.2">
      <c r="B86" s="5" t="s">
        <v>91</v>
      </c>
    </row>
    <row r="87" spans="2:2" x14ac:dyDescent="0.2">
      <c r="B87" s="5" t="s">
        <v>92</v>
      </c>
    </row>
    <row r="88" spans="2:2" x14ac:dyDescent="0.2">
      <c r="B88" s="5" t="s">
        <v>93</v>
      </c>
    </row>
    <row r="89" spans="2:2" x14ac:dyDescent="0.2">
      <c r="B89" s="5" t="s">
        <v>43</v>
      </c>
    </row>
    <row r="90" spans="2:2" x14ac:dyDescent="0.2">
      <c r="B90" s="5" t="s">
        <v>94</v>
      </c>
    </row>
    <row r="91" spans="2:2" x14ac:dyDescent="0.2">
      <c r="B91" s="5" t="s">
        <v>95</v>
      </c>
    </row>
    <row r="92" spans="2:2" x14ac:dyDescent="0.2">
      <c r="B92" s="5" t="s">
        <v>44</v>
      </c>
    </row>
    <row r="93" spans="2:2" x14ac:dyDescent="0.2">
      <c r="B93" s="5" t="s">
        <v>129</v>
      </c>
    </row>
    <row r="94" spans="2:2" x14ac:dyDescent="0.2">
      <c r="B94" s="5" t="s">
        <v>41</v>
      </c>
    </row>
    <row r="95" spans="2:2" x14ac:dyDescent="0.2">
      <c r="B95" s="5" t="s">
        <v>130</v>
      </c>
    </row>
    <row r="96" spans="2:2" x14ac:dyDescent="0.2">
      <c r="B96" s="5" t="s">
        <v>99</v>
      </c>
    </row>
  </sheetData>
  <phoneticPr fontId="1" type="noConversion"/>
  <conditionalFormatting sqref="A33:A55">
    <cfRule type="duplicateValues" dxfId="38" priority="40"/>
  </conditionalFormatting>
  <conditionalFormatting sqref="A33:A55 A2:A31">
    <cfRule type="duplicateValues" dxfId="37" priority="39"/>
  </conditionalFormatting>
  <conditionalFormatting sqref="B1:B1048576">
    <cfRule type="duplicateValues" dxfId="36" priority="38"/>
  </conditionalFormatting>
  <conditionalFormatting sqref="B1:B1048576">
    <cfRule type="duplicateValues" dxfId="35" priority="37"/>
  </conditionalFormatting>
  <conditionalFormatting sqref="A1:B1048576">
    <cfRule type="duplicateValues" dxfId="34" priority="36"/>
  </conditionalFormatting>
  <conditionalFormatting sqref="D2">
    <cfRule type="duplicateValues" dxfId="33" priority="35"/>
  </conditionalFormatting>
  <conditionalFormatting sqref="D2">
    <cfRule type="duplicateValues" dxfId="32" priority="34"/>
  </conditionalFormatting>
  <conditionalFormatting sqref="D3">
    <cfRule type="duplicateValues" dxfId="31" priority="33"/>
  </conditionalFormatting>
  <conditionalFormatting sqref="D3">
    <cfRule type="duplicateValues" dxfId="30" priority="32"/>
  </conditionalFormatting>
  <conditionalFormatting sqref="D4">
    <cfRule type="duplicateValues" dxfId="29" priority="31"/>
  </conditionalFormatting>
  <conditionalFormatting sqref="D4">
    <cfRule type="duplicateValues" dxfId="28" priority="30"/>
  </conditionalFormatting>
  <conditionalFormatting sqref="D5">
    <cfRule type="duplicateValues" dxfId="27" priority="29"/>
  </conditionalFormatting>
  <conditionalFormatting sqref="D5">
    <cfRule type="duplicateValues" dxfId="26" priority="28"/>
  </conditionalFormatting>
  <conditionalFormatting sqref="D6">
    <cfRule type="duplicateValues" dxfId="25" priority="27"/>
  </conditionalFormatting>
  <conditionalFormatting sqref="D6">
    <cfRule type="duplicateValues" dxfId="24" priority="26"/>
  </conditionalFormatting>
  <conditionalFormatting sqref="D7:D8">
    <cfRule type="duplicateValues" dxfId="23" priority="25"/>
  </conditionalFormatting>
  <conditionalFormatting sqref="D7:D8">
    <cfRule type="duplicateValues" dxfId="22" priority="24"/>
  </conditionalFormatting>
  <conditionalFormatting sqref="D9">
    <cfRule type="duplicateValues" dxfId="21" priority="23"/>
  </conditionalFormatting>
  <conditionalFormatting sqref="D9">
    <cfRule type="duplicateValues" dxfId="20" priority="22"/>
  </conditionalFormatting>
  <conditionalFormatting sqref="D10">
    <cfRule type="duplicateValues" dxfId="19" priority="21"/>
  </conditionalFormatting>
  <conditionalFormatting sqref="D10">
    <cfRule type="duplicateValues" dxfId="18" priority="20"/>
  </conditionalFormatting>
  <conditionalFormatting sqref="D11:D12">
    <cfRule type="duplicateValues" dxfId="17" priority="19"/>
  </conditionalFormatting>
  <conditionalFormatting sqref="D11:D12">
    <cfRule type="duplicateValues" dxfId="16" priority="18"/>
  </conditionalFormatting>
  <conditionalFormatting sqref="D13:D15">
    <cfRule type="duplicateValues" dxfId="15" priority="17"/>
  </conditionalFormatting>
  <conditionalFormatting sqref="D13:D15">
    <cfRule type="duplicateValues" dxfId="14" priority="16"/>
  </conditionalFormatting>
  <conditionalFormatting sqref="D13:D15">
    <cfRule type="duplicateValues" dxfId="13" priority="15"/>
  </conditionalFormatting>
  <conditionalFormatting sqref="D16">
    <cfRule type="duplicateValues" dxfId="12" priority="14"/>
  </conditionalFormatting>
  <conditionalFormatting sqref="D16">
    <cfRule type="duplicateValues" dxfId="11" priority="13"/>
  </conditionalFormatting>
  <conditionalFormatting sqref="D16">
    <cfRule type="duplicateValues" dxfId="10" priority="12"/>
  </conditionalFormatting>
  <conditionalFormatting sqref="D17">
    <cfRule type="duplicateValues" dxfId="9" priority="11"/>
  </conditionalFormatting>
  <conditionalFormatting sqref="D17">
    <cfRule type="duplicateValues" dxfId="8" priority="10"/>
  </conditionalFormatting>
  <conditionalFormatting sqref="D17">
    <cfRule type="duplicateValues" dxfId="7" priority="9"/>
  </conditionalFormatting>
  <conditionalFormatting sqref="D18:D19">
    <cfRule type="duplicateValues" dxfId="6" priority="8"/>
  </conditionalFormatting>
  <conditionalFormatting sqref="D18:D19">
    <cfRule type="duplicateValues" dxfId="5" priority="7"/>
  </conditionalFormatting>
  <conditionalFormatting sqref="D18:D19">
    <cfRule type="duplicateValues" dxfId="4" priority="6"/>
  </conditionalFormatting>
  <conditionalFormatting sqref="D20">
    <cfRule type="duplicateValues" dxfId="3" priority="5"/>
  </conditionalFormatting>
  <conditionalFormatting sqref="D20">
    <cfRule type="duplicateValues" dxfId="2" priority="4"/>
  </conditionalFormatting>
  <conditionalFormatting sqref="D20">
    <cfRule type="duplicateValues" dxfId="1" priority="3"/>
  </conditionalFormatting>
  <conditionalFormatting sqref="K1:K43">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临床意义</vt:lpstr>
      <vt:lpstr>Sheet1</vt:lpstr>
      <vt:lpstr>肉瘤分子分型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tang hongzhen</cp:lastModifiedBy>
  <dcterms:created xsi:type="dcterms:W3CDTF">2015-06-05T18:19:34Z</dcterms:created>
  <dcterms:modified xsi:type="dcterms:W3CDTF">2022-11-20T15:58:09Z</dcterms:modified>
</cp:coreProperties>
</file>