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BPA\templates\mh\"/>
    </mc:Choice>
  </mc:AlternateContent>
  <bookViews>
    <workbookView xWindow="0" yWindow="0" windowWidth="15270" windowHeight="4575" activeTab="2"/>
  </bookViews>
  <sheets>
    <sheet name="anexo -mayo" sheetId="18" r:id="rId1"/>
    <sheet name="mayo 2017" sheetId="17" r:id="rId2"/>
    <sheet name=" ABRIL 2017" sheetId="16" r:id="rId3"/>
    <sheet name="MARZO 2017" sheetId="15" r:id="rId4"/>
    <sheet name="enero 2017" sheetId="14" r:id="rId5"/>
    <sheet name="diciembre 2016" sheetId="13" r:id="rId6"/>
    <sheet name="NOVIEMBRE 2016" sheetId="12" r:id="rId7"/>
    <sheet name="OCTUBRE 2016" sheetId="11" r:id="rId8"/>
    <sheet name="SETIEMBRE 2016" sheetId="10" r:id="rId9"/>
    <sheet name="AGOSTO 2016" sheetId="9" r:id="rId10"/>
    <sheet name="JULIO 2016" sheetId="8" r:id="rId11"/>
    <sheet name="junio 2016" sheetId="7" r:id="rId12"/>
    <sheet name="mayo 2016" sheetId="6" r:id="rId13"/>
    <sheet name="abril 2016" sheetId="5" r:id="rId14"/>
    <sheet name="marzo 2016" sheetId="4" r:id="rId15"/>
    <sheet name="febrero 2016" sheetId="1" r:id="rId16"/>
    <sheet name="Hoja2" sheetId="2" r:id="rId17"/>
    <sheet name="Hoja3" sheetId="3" r:id="rId18"/>
  </sheets>
  <calcPr calcId="162913"/>
</workbook>
</file>

<file path=xl/calcChain.xml><?xml version="1.0" encoding="utf-8"?>
<calcChain xmlns="http://schemas.openxmlformats.org/spreadsheetml/2006/main">
  <c r="E74" i="18" l="1"/>
  <c r="E70" i="18"/>
  <c r="E58" i="18"/>
  <c r="E51" i="18"/>
  <c r="E22" i="18"/>
  <c r="E19" i="18"/>
  <c r="E11" i="18"/>
  <c r="E8" i="18"/>
  <c r="C10" i="17" l="1"/>
  <c r="E36" i="17" l="1"/>
  <c r="E35" i="17"/>
  <c r="E34" i="17"/>
  <c r="E33" i="17"/>
  <c r="E29" i="17"/>
  <c r="E28" i="17"/>
  <c r="E27" i="17"/>
  <c r="E26" i="17"/>
  <c r="E25" i="17"/>
  <c r="E24" i="17"/>
  <c r="E23" i="17"/>
  <c r="E19" i="17"/>
  <c r="E18" i="17"/>
  <c r="E17" i="17"/>
  <c r="E16" i="17"/>
  <c r="E15" i="17"/>
  <c r="E14" i="17"/>
  <c r="E13" i="17"/>
  <c r="E8" i="17"/>
  <c r="E7" i="17"/>
  <c r="E6" i="17"/>
  <c r="E5" i="17"/>
  <c r="E4" i="17"/>
  <c r="E38" i="17" l="1"/>
  <c r="E30" i="17"/>
  <c r="E20" i="17"/>
  <c r="E10" i="17"/>
  <c r="E40" i="17" l="1"/>
  <c r="D91" i="15" l="1"/>
  <c r="C83" i="15"/>
  <c r="D88" i="15" s="1"/>
  <c r="D81" i="15"/>
  <c r="D78" i="15"/>
  <c r="B14" i="15" l="1"/>
  <c r="D159" i="15" l="1"/>
  <c r="D37" i="15" l="1"/>
  <c r="D33" i="15"/>
  <c r="D32" i="15"/>
  <c r="D25" i="15"/>
  <c r="D24" i="15"/>
  <c r="D13" i="15"/>
  <c r="D12" i="15"/>
  <c r="D11" i="15"/>
  <c r="C176" i="15"/>
  <c r="D175" i="15"/>
  <c r="D164" i="15"/>
  <c r="D148" i="15"/>
  <c r="D143" i="15"/>
  <c r="D139" i="15"/>
  <c r="D135" i="15"/>
  <c r="D131" i="15"/>
  <c r="D127" i="15"/>
  <c r="D121" i="15"/>
  <c r="D116" i="15"/>
  <c r="D111" i="15"/>
  <c r="D104" i="15"/>
  <c r="D98" i="15"/>
  <c r="C65" i="15"/>
  <c r="D70" i="15" s="1"/>
  <c r="D63" i="15"/>
  <c r="D47" i="15"/>
  <c r="D52" i="15" s="1"/>
  <c r="D43" i="15"/>
  <c r="D42" i="15"/>
  <c r="D41" i="15"/>
  <c r="D40" i="15"/>
  <c r="D39" i="15"/>
  <c r="D38" i="15"/>
  <c r="D36" i="15"/>
  <c r="D31" i="15"/>
  <c r="D30" i="15"/>
  <c r="D29" i="15"/>
  <c r="D28" i="15"/>
  <c r="D27" i="15"/>
  <c r="D26" i="15"/>
  <c r="D23" i="15"/>
  <c r="D22" i="15"/>
  <c r="D21" i="15"/>
  <c r="D20" i="15"/>
  <c r="D19" i="15"/>
  <c r="D18" i="15"/>
  <c r="D17" i="15"/>
  <c r="D10" i="15"/>
  <c r="D9" i="15"/>
  <c r="D8" i="15"/>
  <c r="D7" i="15"/>
  <c r="D6" i="15"/>
  <c r="D5" i="15"/>
  <c r="D4" i="15"/>
  <c r="D179" i="15" l="1"/>
  <c r="D45" i="15"/>
  <c r="D34" i="15"/>
  <c r="D15" i="15"/>
  <c r="D152" i="14"/>
  <c r="B11" i="14"/>
  <c r="D53" i="15" l="1"/>
  <c r="D160" i="14"/>
  <c r="C161" i="14"/>
  <c r="C59" i="14"/>
  <c r="D64" i="14" s="1"/>
  <c r="D10" i="14"/>
  <c r="D146" i="14"/>
  <c r="D134" i="14"/>
  <c r="D129" i="14"/>
  <c r="D125" i="14"/>
  <c r="D121" i="14"/>
  <c r="D117" i="14"/>
  <c r="D113" i="14"/>
  <c r="D107" i="14"/>
  <c r="D102" i="14"/>
  <c r="D97" i="14"/>
  <c r="D90" i="14"/>
  <c r="D84" i="14"/>
  <c r="D77" i="14"/>
  <c r="D71" i="14"/>
  <c r="D57" i="14"/>
  <c r="D43" i="14"/>
  <c r="D46" i="14" s="1"/>
  <c r="D39" i="14"/>
  <c r="D38" i="14"/>
  <c r="D37" i="14"/>
  <c r="D36" i="14"/>
  <c r="D35" i="14"/>
  <c r="D34" i="14"/>
  <c r="D33" i="14"/>
  <c r="D32" i="14"/>
  <c r="D31" i="14"/>
  <c r="D30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9" i="14"/>
  <c r="D8" i="14"/>
  <c r="D7" i="14"/>
  <c r="D6" i="14"/>
  <c r="D5" i="14"/>
  <c r="D4" i="14"/>
  <c r="D172" i="13"/>
  <c r="D153" i="13"/>
  <c r="D146" i="13"/>
  <c r="D132" i="13"/>
  <c r="D127" i="13"/>
  <c r="D123" i="13"/>
  <c r="D119" i="13"/>
  <c r="D115" i="13"/>
  <c r="D111" i="13"/>
  <c r="D105" i="13"/>
  <c r="D100" i="13"/>
  <c r="D95" i="13"/>
  <c r="D88" i="13"/>
  <c r="D82" i="13"/>
  <c r="D76" i="13"/>
  <c r="D70" i="13"/>
  <c r="D63" i="13"/>
  <c r="D57" i="13"/>
  <c r="D43" i="13"/>
  <c r="D39" i="13"/>
  <c r="D38" i="13"/>
  <c r="D37" i="13"/>
  <c r="D36" i="13"/>
  <c r="D35" i="13"/>
  <c r="D34" i="13"/>
  <c r="D33" i="13"/>
  <c r="D32" i="13"/>
  <c r="D31" i="13"/>
  <c r="D30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B11" i="13"/>
  <c r="D9" i="13"/>
  <c r="D8" i="13"/>
  <c r="D7" i="13"/>
  <c r="D6" i="13"/>
  <c r="D5" i="13"/>
  <c r="D4" i="13"/>
  <c r="D159" i="12"/>
  <c r="B11" i="12"/>
  <c r="D57" i="12"/>
  <c r="D149" i="12"/>
  <c r="D143" i="12"/>
  <c r="D131" i="12"/>
  <c r="D126" i="12"/>
  <c r="D122" i="12"/>
  <c r="D118" i="12"/>
  <c r="D114" i="12"/>
  <c r="D110" i="12"/>
  <c r="D104" i="12"/>
  <c r="D99" i="12"/>
  <c r="D94" i="12"/>
  <c r="D87" i="12"/>
  <c r="D81" i="12"/>
  <c r="D74" i="12"/>
  <c r="D68" i="12"/>
  <c r="D61" i="12"/>
  <c r="D43" i="12"/>
  <c r="D39" i="12"/>
  <c r="D38" i="12"/>
  <c r="D37" i="12"/>
  <c r="D36" i="12"/>
  <c r="D35" i="12"/>
  <c r="D34" i="12"/>
  <c r="D33" i="12"/>
  <c r="D32" i="12"/>
  <c r="D31" i="12"/>
  <c r="D30" i="12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9" i="12"/>
  <c r="D8" i="12"/>
  <c r="D7" i="12"/>
  <c r="D6" i="12"/>
  <c r="D5" i="12"/>
  <c r="D4" i="12"/>
  <c r="D89" i="11"/>
  <c r="D147" i="11"/>
  <c r="D170" i="11" s="1"/>
  <c r="D154" i="11"/>
  <c r="D168" i="11"/>
  <c r="D136" i="11"/>
  <c r="D128" i="11"/>
  <c r="D124" i="11"/>
  <c r="D120" i="11"/>
  <c r="D116" i="11"/>
  <c r="D112" i="11"/>
  <c r="D106" i="11"/>
  <c r="D101" i="11"/>
  <c r="D96" i="11"/>
  <c r="D83" i="11"/>
  <c r="D76" i="11"/>
  <c r="D70" i="11"/>
  <c r="D63" i="11"/>
  <c r="D59" i="11"/>
  <c r="D45" i="11"/>
  <c r="D44" i="11"/>
  <c r="D39" i="11"/>
  <c r="D38" i="11"/>
  <c r="D37" i="11"/>
  <c r="D36" i="11"/>
  <c r="D35" i="11"/>
  <c r="D34" i="11"/>
  <c r="D33" i="11"/>
  <c r="D32" i="11"/>
  <c r="D31" i="11"/>
  <c r="D30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B11" i="11"/>
  <c r="D9" i="11"/>
  <c r="D8" i="11"/>
  <c r="D7" i="11"/>
  <c r="D6" i="11"/>
  <c r="D5" i="11"/>
  <c r="D4" i="11"/>
  <c r="B11" i="10"/>
  <c r="D167" i="10"/>
  <c r="D157" i="10"/>
  <c r="D149" i="10"/>
  <c r="D140" i="10"/>
  <c r="D132" i="10"/>
  <c r="D128" i="10"/>
  <c r="D124" i="10"/>
  <c r="D120" i="10"/>
  <c r="D116" i="10"/>
  <c r="D110" i="10"/>
  <c r="D105" i="10"/>
  <c r="D100" i="10"/>
  <c r="D93" i="10"/>
  <c r="D87" i="10"/>
  <c r="D80" i="10"/>
  <c r="D74" i="10"/>
  <c r="D67" i="10"/>
  <c r="D63" i="10"/>
  <c r="D49" i="10"/>
  <c r="D47" i="10"/>
  <c r="D46" i="10"/>
  <c r="D39" i="10"/>
  <c r="D38" i="10"/>
  <c r="D37" i="10"/>
  <c r="D36" i="10"/>
  <c r="D35" i="10"/>
  <c r="D34" i="10"/>
  <c r="D33" i="10"/>
  <c r="D32" i="10"/>
  <c r="D31" i="10"/>
  <c r="D30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9" i="10"/>
  <c r="D8" i="10"/>
  <c r="D7" i="10"/>
  <c r="D6" i="10"/>
  <c r="D5" i="10"/>
  <c r="D4" i="10"/>
  <c r="D169" i="9"/>
  <c r="D161" i="9"/>
  <c r="D152" i="9"/>
  <c r="D171" i="9" s="1"/>
  <c r="D143" i="9"/>
  <c r="D135" i="9"/>
  <c r="D131" i="9"/>
  <c r="D127" i="9"/>
  <c r="D122" i="9"/>
  <c r="D118" i="9"/>
  <c r="D112" i="9"/>
  <c r="D107" i="9"/>
  <c r="D102" i="9"/>
  <c r="D95" i="9"/>
  <c r="D89" i="9"/>
  <c r="D82" i="9"/>
  <c r="D76" i="9"/>
  <c r="D69" i="9"/>
  <c r="D65" i="9"/>
  <c r="D51" i="9"/>
  <c r="D49" i="9"/>
  <c r="D48" i="9"/>
  <c r="D47" i="9"/>
  <c r="D46" i="9"/>
  <c r="D45" i="9"/>
  <c r="D39" i="9"/>
  <c r="D38" i="9"/>
  <c r="D37" i="9"/>
  <c r="D36" i="9"/>
  <c r="D35" i="9"/>
  <c r="D34" i="9"/>
  <c r="D33" i="9"/>
  <c r="D32" i="9"/>
  <c r="D31" i="9"/>
  <c r="D30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B11" i="9"/>
  <c r="D9" i="9"/>
  <c r="D8" i="9"/>
  <c r="D7" i="9"/>
  <c r="D6" i="9"/>
  <c r="D5" i="9"/>
  <c r="D4" i="9"/>
  <c r="D162" i="8"/>
  <c r="D143" i="8"/>
  <c r="D135" i="8"/>
  <c r="D131" i="8"/>
  <c r="D127" i="8"/>
  <c r="D122" i="8"/>
  <c r="D118" i="8"/>
  <c r="D112" i="8"/>
  <c r="D107" i="8"/>
  <c r="D102" i="8"/>
  <c r="D95" i="8"/>
  <c r="D89" i="8"/>
  <c r="D82" i="8"/>
  <c r="D76" i="8"/>
  <c r="D69" i="8"/>
  <c r="D65" i="8"/>
  <c r="D51" i="8"/>
  <c r="D49" i="8"/>
  <c r="D48" i="8"/>
  <c r="D47" i="8"/>
  <c r="D46" i="8"/>
  <c r="D45" i="8"/>
  <c r="D39" i="8"/>
  <c r="D38" i="8"/>
  <c r="D37" i="8"/>
  <c r="D36" i="8"/>
  <c r="D35" i="8"/>
  <c r="D34" i="8"/>
  <c r="D33" i="8"/>
  <c r="D32" i="8"/>
  <c r="D31" i="8"/>
  <c r="D30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B11" i="8"/>
  <c r="D9" i="8"/>
  <c r="D8" i="8"/>
  <c r="D7" i="8"/>
  <c r="D6" i="8"/>
  <c r="D5" i="8"/>
  <c r="D4" i="8"/>
  <c r="D82" i="7"/>
  <c r="D161" i="7"/>
  <c r="D143" i="7"/>
  <c r="D135" i="7"/>
  <c r="D131" i="7"/>
  <c r="D127" i="7"/>
  <c r="D122" i="7"/>
  <c r="D118" i="7"/>
  <c r="D112" i="7"/>
  <c r="D107" i="7"/>
  <c r="D102" i="7"/>
  <c r="D95" i="7"/>
  <c r="D89" i="7"/>
  <c r="D76" i="7"/>
  <c r="D69" i="7"/>
  <c r="D65" i="7"/>
  <c r="D51" i="7"/>
  <c r="D49" i="7"/>
  <c r="D48" i="7"/>
  <c r="D47" i="7"/>
  <c r="D46" i="7"/>
  <c r="D45" i="7"/>
  <c r="D39" i="7"/>
  <c r="D38" i="7"/>
  <c r="D37" i="7"/>
  <c r="D36" i="7"/>
  <c r="D35" i="7"/>
  <c r="D34" i="7"/>
  <c r="D33" i="7"/>
  <c r="D32" i="7"/>
  <c r="D31" i="7"/>
  <c r="D30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B11" i="7"/>
  <c r="D9" i="7"/>
  <c r="D8" i="7"/>
  <c r="D7" i="7"/>
  <c r="D6" i="7"/>
  <c r="D5" i="7"/>
  <c r="D4" i="7"/>
  <c r="D51" i="6"/>
  <c r="D50" i="6"/>
  <c r="D49" i="6"/>
  <c r="D34" i="6"/>
  <c r="B11" i="6"/>
  <c r="D164" i="6"/>
  <c r="D146" i="6"/>
  <c r="D138" i="6"/>
  <c r="D134" i="6"/>
  <c r="D130" i="6"/>
  <c r="D125" i="6"/>
  <c r="D121" i="6"/>
  <c r="D115" i="6"/>
  <c r="D110" i="6"/>
  <c r="D105" i="6"/>
  <c r="D98" i="6"/>
  <c r="D92" i="6"/>
  <c r="D84" i="6"/>
  <c r="D79" i="6"/>
  <c r="D72" i="6"/>
  <c r="D68" i="6"/>
  <c r="D54" i="6"/>
  <c r="D53" i="6"/>
  <c r="D52" i="6"/>
  <c r="D48" i="6"/>
  <c r="D47" i="6"/>
  <c r="D44" i="6"/>
  <c r="D39" i="6"/>
  <c r="D38" i="6"/>
  <c r="D37" i="6"/>
  <c r="D36" i="6"/>
  <c r="D35" i="6"/>
  <c r="D33" i="6"/>
  <c r="D32" i="6"/>
  <c r="D31" i="6"/>
  <c r="D30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9" i="6"/>
  <c r="D8" i="6"/>
  <c r="D7" i="6"/>
  <c r="D6" i="6"/>
  <c r="D5" i="6"/>
  <c r="D4" i="6"/>
  <c r="D12" i="6" s="1"/>
  <c r="D161" i="5"/>
  <c r="D143" i="5"/>
  <c r="D135" i="5"/>
  <c r="D131" i="5"/>
  <c r="D127" i="5"/>
  <c r="D122" i="5"/>
  <c r="D118" i="5"/>
  <c r="D112" i="5"/>
  <c r="D107" i="5"/>
  <c r="D102" i="5"/>
  <c r="D95" i="5"/>
  <c r="D89" i="5"/>
  <c r="D81" i="5"/>
  <c r="D76" i="5"/>
  <c r="D69" i="5"/>
  <c r="D65" i="5"/>
  <c r="D50" i="5"/>
  <c r="D49" i="5"/>
  <c r="D48" i="5"/>
  <c r="D47" i="5"/>
  <c r="D46" i="5"/>
  <c r="D43" i="5"/>
  <c r="D38" i="5"/>
  <c r="D37" i="5"/>
  <c r="D36" i="5"/>
  <c r="D35" i="5"/>
  <c r="D34" i="5"/>
  <c r="D33" i="5"/>
  <c r="D32" i="5"/>
  <c r="D31" i="5"/>
  <c r="D30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B11" i="5"/>
  <c r="D9" i="5"/>
  <c r="D8" i="5"/>
  <c r="D7" i="5"/>
  <c r="D6" i="5"/>
  <c r="D5" i="5"/>
  <c r="D4" i="5"/>
  <c r="D163" i="4"/>
  <c r="D49" i="4"/>
  <c r="D48" i="4"/>
  <c r="D47" i="4"/>
  <c r="D9" i="4"/>
  <c r="D145" i="4"/>
  <c r="D137" i="4"/>
  <c r="D133" i="4"/>
  <c r="D129" i="4"/>
  <c r="D124" i="4"/>
  <c r="D120" i="4"/>
  <c r="D114" i="4"/>
  <c r="D109" i="4"/>
  <c r="D104" i="4"/>
  <c r="D97" i="4"/>
  <c r="D91" i="4"/>
  <c r="D83" i="4"/>
  <c r="D78" i="4"/>
  <c r="D71" i="4"/>
  <c r="D67" i="4"/>
  <c r="D52" i="4"/>
  <c r="D51" i="4"/>
  <c r="D50" i="4"/>
  <c r="D46" i="4"/>
  <c r="D43" i="4"/>
  <c r="D38" i="4"/>
  <c r="D37" i="4"/>
  <c r="D36" i="4"/>
  <c r="D35" i="4"/>
  <c r="D34" i="4"/>
  <c r="D33" i="4"/>
  <c r="D32" i="4"/>
  <c r="D31" i="4"/>
  <c r="D30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B11" i="4"/>
  <c r="D8" i="4"/>
  <c r="D7" i="4"/>
  <c r="D6" i="4"/>
  <c r="D5" i="4"/>
  <c r="D4" i="4"/>
  <c r="D100" i="1"/>
  <c r="D163" i="1"/>
  <c r="D141" i="1"/>
  <c r="D133" i="1"/>
  <c r="D129" i="1"/>
  <c r="D120" i="1"/>
  <c r="D125" i="1"/>
  <c r="D116" i="1"/>
  <c r="D110" i="1"/>
  <c r="D105" i="1"/>
  <c r="D93" i="1"/>
  <c r="D87" i="1"/>
  <c r="D79" i="1"/>
  <c r="D74" i="1"/>
  <c r="D67" i="1"/>
  <c r="D63" i="1"/>
  <c r="D42" i="1"/>
  <c r="D51" i="1"/>
  <c r="D50" i="1"/>
  <c r="D49" i="1"/>
  <c r="D48" i="1"/>
  <c r="D47" i="1"/>
  <c r="D46" i="1"/>
  <c r="D45" i="1"/>
  <c r="D44" i="1"/>
  <c r="D43" i="1"/>
  <c r="D41" i="1"/>
  <c r="D37" i="1"/>
  <c r="D36" i="1"/>
  <c r="D35" i="1"/>
  <c r="D34" i="1"/>
  <c r="D33" i="1"/>
  <c r="D32" i="1"/>
  <c r="D31" i="1"/>
  <c r="D30" i="1"/>
  <c r="D29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B11" i="1"/>
  <c r="D9" i="1"/>
  <c r="D8" i="1"/>
  <c r="D7" i="1"/>
  <c r="D6" i="1"/>
  <c r="D5" i="1"/>
  <c r="D4" i="1"/>
  <c r="D39" i="1" l="1"/>
  <c r="D41" i="13"/>
  <c r="D12" i="8"/>
  <c r="D12" i="13"/>
  <c r="D52" i="1"/>
  <c r="D12" i="1"/>
  <c r="D40" i="5"/>
  <c r="D164" i="14"/>
  <c r="D41" i="14"/>
  <c r="D28" i="14"/>
  <c r="D12" i="14"/>
  <c r="D28" i="13"/>
  <c r="D47" i="13" s="1"/>
  <c r="D176" i="13"/>
  <c r="D28" i="12"/>
  <c r="D12" i="12"/>
  <c r="D161" i="12"/>
  <c r="D41" i="12"/>
  <c r="D28" i="11"/>
  <c r="D12" i="11"/>
  <c r="D41" i="11"/>
  <c r="D48" i="11"/>
  <c r="D52" i="10"/>
  <c r="D41" i="10"/>
  <c r="D28" i="10"/>
  <c r="D169" i="10"/>
  <c r="D12" i="10"/>
  <c r="D28" i="9"/>
  <c r="D41" i="9"/>
  <c r="D12" i="9"/>
  <c r="D54" i="9"/>
  <c r="D54" i="8"/>
  <c r="D41" i="8"/>
  <c r="D28" i="8"/>
  <c r="D54" i="7"/>
  <c r="D41" i="7"/>
  <c r="D28" i="7"/>
  <c r="D12" i="7"/>
  <c r="D41" i="6"/>
  <c r="D28" i="6"/>
  <c r="D57" i="6"/>
  <c r="D54" i="5"/>
  <c r="D28" i="5"/>
  <c r="D12" i="5"/>
  <c r="D28" i="4"/>
  <c r="D56" i="4"/>
  <c r="D40" i="4"/>
  <c r="D12" i="4"/>
  <c r="D27" i="1"/>
  <c r="D53" i="1" s="1"/>
  <c r="D47" i="14" l="1"/>
  <c r="D47" i="12"/>
  <c r="D49" i="11"/>
  <c r="D53" i="10"/>
  <c r="D55" i="9"/>
  <c r="D55" i="8"/>
  <c r="D55" i="7"/>
  <c r="D58" i="6"/>
  <c r="D55" i="5"/>
  <c r="D57" i="4"/>
</calcChain>
</file>

<file path=xl/sharedStrings.xml><?xml version="1.0" encoding="utf-8"?>
<sst xmlns="http://schemas.openxmlformats.org/spreadsheetml/2006/main" count="2460" uniqueCount="387">
  <si>
    <t>REPORTE ESTADISTICO DE INGRESOS DEL CMS "MOISES HERESI"</t>
  </si>
  <si>
    <t xml:space="preserve">CONSULTA EXTERNA </t>
  </si>
  <si>
    <t xml:space="preserve">CANTIDAD </t>
  </si>
  <si>
    <t>PRECIO UNIT.</t>
  </si>
  <si>
    <t>SUBTOTAL S/</t>
  </si>
  <si>
    <t>Categoría PP</t>
  </si>
  <si>
    <t>Categoría P</t>
  </si>
  <si>
    <t>Categoría A</t>
  </si>
  <si>
    <t>Categoría B</t>
  </si>
  <si>
    <t>Categoría C</t>
  </si>
  <si>
    <t>Categorìa D (consultorio+Camana+Chilpinilla)</t>
  </si>
  <si>
    <t>Total Usuarios</t>
  </si>
  <si>
    <t>Total ingresos Consulta Externa S/</t>
  </si>
  <si>
    <t>HOSPITALIZACION</t>
  </si>
  <si>
    <t>N° DIAS</t>
  </si>
  <si>
    <t>Hosp. Completa Categ. PP</t>
  </si>
  <si>
    <t>Hosp. Completa Categ. P</t>
  </si>
  <si>
    <t>Hosp . Completa  Categ A</t>
  </si>
  <si>
    <t>Hosp. Completa Categ. B</t>
  </si>
  <si>
    <t>Hosp. Completa Categ. C</t>
  </si>
  <si>
    <t xml:space="preserve"> Hosp. Completa Categ D (indigentes)</t>
  </si>
  <si>
    <t>Hosp. Completa Hijos de la SBA</t>
  </si>
  <si>
    <t>Hosp. Parcial Categ. PP</t>
  </si>
  <si>
    <t>Hosp. Parcial Categ. P</t>
  </si>
  <si>
    <t>Hosp. Parcial Categ. A</t>
  </si>
  <si>
    <t>Hosp. Parcial  Categ. B</t>
  </si>
  <si>
    <t>Hosp. Parcial Categ. C</t>
  </si>
  <si>
    <t>Hosp. Parcial Categ. D (indigentes)</t>
  </si>
  <si>
    <t>Total ingresos Hospitalizacion</t>
  </si>
  <si>
    <t>OTRAS TASAS</t>
  </si>
  <si>
    <t>CANTIDAD</t>
  </si>
  <si>
    <t>Carnet de Atención</t>
  </si>
  <si>
    <t>Historia Clínica nueva</t>
  </si>
  <si>
    <t>Búsqueda de Historia Clínica</t>
  </si>
  <si>
    <t>Certificado Médico</t>
  </si>
  <si>
    <t>Informe Medico</t>
  </si>
  <si>
    <r>
      <t>Otros ingresos (Servicio de Ambulancia Particulares)</t>
    </r>
    <r>
      <rPr>
        <sz val="8"/>
        <rFont val="Calibri"/>
        <family val="2"/>
      </rPr>
      <t xml:space="preserve"> </t>
    </r>
  </si>
  <si>
    <t xml:space="preserve">Serv.Ambulancia cat, P y A </t>
  </si>
  <si>
    <t xml:space="preserve">Serv.Ambulancia cat, B y C </t>
  </si>
  <si>
    <t>Copias Certificadas</t>
  </si>
  <si>
    <t>Total ingresos Otras Tasas</t>
  </si>
  <si>
    <t xml:space="preserve"> UNIDAD DE REHABILITACION</t>
  </si>
  <si>
    <t>Venta de Chala</t>
  </si>
  <si>
    <t xml:space="preserve">Venta de Alfalfa   </t>
  </si>
  <si>
    <t xml:space="preserve">Venta de cuyes </t>
  </si>
  <si>
    <t>Alquiler de Establo</t>
  </si>
  <si>
    <t xml:space="preserve">Alquiler de Cancha </t>
  </si>
  <si>
    <t>Venta de Liebres</t>
  </si>
  <si>
    <t>manualidades</t>
  </si>
  <si>
    <t>Total ingresos Rehabilitacion.</t>
  </si>
  <si>
    <t>OTRAS ESTADISTICAS DEL CENTRO DE SALUD MENTAL "MOISES HERESI"</t>
  </si>
  <si>
    <t xml:space="preserve">  </t>
  </si>
  <si>
    <t>CONSULTA EXTERNA</t>
  </si>
  <si>
    <t>NUMERO</t>
  </si>
  <si>
    <t>TOTAL</t>
  </si>
  <si>
    <t xml:space="preserve">Nuevos + reserv. de consultas </t>
  </si>
  <si>
    <t>Continuadores</t>
  </si>
  <si>
    <t>Reingresantes</t>
  </si>
  <si>
    <t>Pacientes del albergue de Chilpinilla</t>
  </si>
  <si>
    <t xml:space="preserve">Pacientes Campaña de Camaná, </t>
  </si>
  <si>
    <t>Total consultas</t>
  </si>
  <si>
    <t>CHARLAS</t>
  </si>
  <si>
    <t>Charlas intramurales (*)</t>
  </si>
  <si>
    <t>Charlas Extramurales</t>
  </si>
  <si>
    <t>Total Charlas</t>
  </si>
  <si>
    <t>HOSPIT.INGRESOS Y EGRESOS</t>
  </si>
  <si>
    <t>Ingresos Hosp. Completa C. I.</t>
  </si>
  <si>
    <t>Ingresos Hosp. Completa P. V.</t>
  </si>
  <si>
    <t>Ingresos Hosp. Completa P. M.</t>
  </si>
  <si>
    <t>Ingresos Hosp. Parcial P.V.</t>
  </si>
  <si>
    <t>Ingresos Hosp. Parcial  P. M.</t>
  </si>
  <si>
    <t>Total ingresos</t>
  </si>
  <si>
    <t>Egresos Hosp. Completa C. I.</t>
  </si>
  <si>
    <t>Egresos Hosp. Completa P. V.</t>
  </si>
  <si>
    <t>Egresos Hosp. Completa P. M.</t>
  </si>
  <si>
    <t>Egresos Hosp. Parcial P.V.</t>
  </si>
  <si>
    <t>Egresos Hosp. Parcial  P. M.</t>
  </si>
  <si>
    <t>Total egresos</t>
  </si>
  <si>
    <t xml:space="preserve">PSICOLOGIA </t>
  </si>
  <si>
    <t>Pacientes nuevos</t>
  </si>
  <si>
    <t>Pacientes  en reevaluación</t>
  </si>
  <si>
    <t>Psicoterapia Individual</t>
  </si>
  <si>
    <t>Psicoterapia grupal</t>
  </si>
  <si>
    <t>Psicoterapia en Chilpinilla</t>
  </si>
  <si>
    <t>Total  Acciones Psicologias</t>
  </si>
  <si>
    <t xml:space="preserve">SERVICIO SOCIAL </t>
  </si>
  <si>
    <t>Entrevistas</t>
  </si>
  <si>
    <t>Visitas domiciliarias</t>
  </si>
  <si>
    <t>Gestiones</t>
  </si>
  <si>
    <t>Informes Sociales</t>
  </si>
  <si>
    <t>Total Acciones</t>
  </si>
  <si>
    <t>PACIENTES HOSPITALIZADOS</t>
  </si>
  <si>
    <t>Pacientes Hijos de la SBA con Hosp. Comp.</t>
  </si>
  <si>
    <t>Pacientes indigentes (no pag.) con Hosp. Comp.</t>
  </si>
  <si>
    <t>Pacientes pagantes con Hosp. Completa</t>
  </si>
  <si>
    <t>Pacientes indigentes (no pagant.) con Hosp. Parcial</t>
  </si>
  <si>
    <t>Pacientes pagantes con Hosp. Parcial</t>
  </si>
  <si>
    <t>Total hospitalizaciones</t>
  </si>
  <si>
    <t>INTERCONSULTAS</t>
  </si>
  <si>
    <t>Cuidados Intensivos</t>
  </si>
  <si>
    <t>Pabellón Varones</t>
  </si>
  <si>
    <t>Pabellón Mujeres</t>
  </si>
  <si>
    <t>Total interconsultas</t>
  </si>
  <si>
    <t>VISITAS A PACIENTES HOSPIT.</t>
  </si>
  <si>
    <t>Total visitas pacientes hosp.</t>
  </si>
  <si>
    <t>PERMISOS A PACIENTES HOSP.</t>
  </si>
  <si>
    <t xml:space="preserve">Total permisos </t>
  </si>
  <si>
    <t xml:space="preserve">APLICACIÓN ANANTENSOL </t>
  </si>
  <si>
    <t>Aplicación Pabellón Hospital</t>
  </si>
  <si>
    <t xml:space="preserve">Consultorio Externo </t>
  </si>
  <si>
    <t>Total aplicaciones Anantensol</t>
  </si>
  <si>
    <t>APLICAC. HALDOL DECANOAS y/o AKROPERIDOL 50 mg.</t>
  </si>
  <si>
    <t>Consultorio Externo</t>
  </si>
  <si>
    <t>Total aplicaciones Haldol Decanoas</t>
  </si>
  <si>
    <t>APLICACION RISPERYDAL 375 mg</t>
  </si>
  <si>
    <t xml:space="preserve">Total aplicaciones </t>
  </si>
  <si>
    <t>APLICACIÓN OTROS INYECTABLES</t>
  </si>
  <si>
    <t>FUGAS</t>
  </si>
  <si>
    <t>Pabellón de Varones</t>
  </si>
  <si>
    <t>Pabellón de mujeres</t>
  </si>
  <si>
    <t>TOTAL FUGAS</t>
  </si>
  <si>
    <t>Unid. Salud Pública: Habilidades Psic. Y Visitas</t>
  </si>
  <si>
    <t>Psico habilidades (Psicologia)</t>
  </si>
  <si>
    <t>Tecnicas de Relajacion y Recreativas(S.Social)</t>
  </si>
  <si>
    <t>Manualidades</t>
  </si>
  <si>
    <t>Club de Talentos</t>
  </si>
  <si>
    <t>Habilidades sociales Enfermeria</t>
  </si>
  <si>
    <t>Testimonio de Vida</t>
  </si>
  <si>
    <t>Temas Libres (depresion, Autoestima,memoria)</t>
  </si>
  <si>
    <t>Club de  noticias</t>
  </si>
  <si>
    <t>Compresion de Lectura</t>
  </si>
  <si>
    <t>Dinàmicas grupales y recreativas</t>
  </si>
  <si>
    <t>Teoterapias</t>
  </si>
  <si>
    <t>Agasajo por Navidad</t>
  </si>
  <si>
    <t>Dibujo y pintura</t>
  </si>
  <si>
    <t>Deportes</t>
  </si>
  <si>
    <t>Actividades Deportivas</t>
  </si>
  <si>
    <t>Actividades de Trabajo Social</t>
  </si>
  <si>
    <t>Fiesta Despedida Alumnas Enfer Universidad Andina</t>
  </si>
  <si>
    <t>Agasajo dia del Padre</t>
  </si>
  <si>
    <t>Visitas Domiciliarias (Salud pública)</t>
  </si>
  <si>
    <t xml:space="preserve">TOTAL </t>
  </si>
  <si>
    <t xml:space="preserve">           </t>
  </si>
  <si>
    <t>TOTAL INGRESOS DEL MES</t>
  </si>
  <si>
    <t>298.50</t>
  </si>
  <si>
    <t>7.50</t>
  </si>
  <si>
    <t>Venta de maiz Morado(kilo)</t>
  </si>
  <si>
    <t>Venta de Carne de Pato (kilo)</t>
  </si>
  <si>
    <t>Venta de Paltas(kilo)</t>
  </si>
  <si>
    <t>MES : FEBRERO 2016</t>
  </si>
  <si>
    <t>Paseo de Pacientes a  Mollendo (Playa)</t>
  </si>
  <si>
    <t>TRATAMIENTOS ESPECIALES</t>
  </si>
  <si>
    <t>Electroshock</t>
  </si>
  <si>
    <t>Total</t>
  </si>
  <si>
    <t>MES : MARZO  2016</t>
  </si>
  <si>
    <t>10.53</t>
  </si>
  <si>
    <t>59</t>
  </si>
  <si>
    <t>Venta de cuyes vivos BB</t>
  </si>
  <si>
    <t>Venta de cuyes vivos medianos</t>
  </si>
  <si>
    <t>1/4 topo</t>
  </si>
  <si>
    <t>Via Crusis</t>
  </si>
  <si>
    <t>MES : ABRIL  2016</t>
  </si>
  <si>
    <t>05</t>
  </si>
  <si>
    <t>3.5</t>
  </si>
  <si>
    <t>Fiesta Cumpleaños</t>
  </si>
  <si>
    <t>MES : MAYO  2016</t>
  </si>
  <si>
    <t>Constancia Medica</t>
  </si>
  <si>
    <t>14</t>
  </si>
  <si>
    <t>3.69</t>
  </si>
  <si>
    <t>Venta de cuyes (Grandes -vivos)</t>
  </si>
  <si>
    <t>Venta de cuyes (medianos-vivos)</t>
  </si>
  <si>
    <t>Venta de cuyes (pequeños-vivos)</t>
  </si>
  <si>
    <t>Venta de cuyes (bb-vivos)</t>
  </si>
  <si>
    <t>MES : JUNIO  2016</t>
  </si>
  <si>
    <t>5.9</t>
  </si>
  <si>
    <t>Fiesta Compartir (Dia del Padre)</t>
  </si>
  <si>
    <t>Periplo por la ciudad</t>
  </si>
  <si>
    <t>Total  Acciones Psicologicas</t>
  </si>
  <si>
    <t>MES : JULIO  2016</t>
  </si>
  <si>
    <t>9.10</t>
  </si>
  <si>
    <t>Actividades Recreativas</t>
  </si>
  <si>
    <t xml:space="preserve">Paseo a Yumina </t>
  </si>
  <si>
    <t xml:space="preserve">Psico habilidades </t>
  </si>
  <si>
    <t>Tecnicas de Relajacion y Recreativas</t>
  </si>
  <si>
    <t>ACTIVIDADES DE REHABILITACION</t>
  </si>
  <si>
    <t>PSICOLOGIA</t>
  </si>
  <si>
    <t xml:space="preserve">Entrenamiento en  habilidades sociales </t>
  </si>
  <si>
    <t>Arteterapia</t>
  </si>
  <si>
    <t>Psicodrama</t>
  </si>
  <si>
    <t>Psicoterapia Ludica</t>
  </si>
  <si>
    <t>Ejercicios de Relajacion</t>
  </si>
  <si>
    <t>Tratamiento con actividad deportiva</t>
  </si>
  <si>
    <t>TRABAJO SOCIAL</t>
  </si>
  <si>
    <t>Dibujo y Pintura</t>
  </si>
  <si>
    <t>Dinamica murales alusivos Dia Arequipa</t>
  </si>
  <si>
    <t>Actividad Deportiva</t>
  </si>
  <si>
    <t>Dinamica compartir curso de chocolateria</t>
  </si>
  <si>
    <t>Dinamica Técnica del rasgado</t>
  </si>
  <si>
    <t>Juegos dinamicos Telefono malogrado, charada</t>
  </si>
  <si>
    <t>Nociones espaciales juego con pelota, ejercic. Mental-</t>
  </si>
  <si>
    <t>Paseo a Yura</t>
  </si>
  <si>
    <t>ENFERMERIA</t>
  </si>
  <si>
    <t>Actividades Recreativas comprensionn lectura</t>
  </si>
  <si>
    <t>Teologia, Testimonios de vida</t>
  </si>
  <si>
    <t>Actividad recreativa danzas</t>
  </si>
  <si>
    <t>Club Noticias</t>
  </si>
  <si>
    <t>Manualidades Cajitas decorativas, reposteria basica</t>
  </si>
  <si>
    <t>MES : SETIEMBRE   2016</t>
  </si>
  <si>
    <t>2.4</t>
  </si>
  <si>
    <t>2.90</t>
  </si>
  <si>
    <t>Venta de Patos Pequeños vivos</t>
  </si>
  <si>
    <t>Juegos Dinámicos</t>
  </si>
  <si>
    <t>Dinamica Manualidades Flores para la primavera</t>
  </si>
  <si>
    <t>Dinamicas de Integración "Detecto y me Trato"</t>
  </si>
  <si>
    <t>pupiletras</t>
  </si>
  <si>
    <t>Manualidades (plastilina, bisuteria, porta tarjetas,posa vasos</t>
  </si>
  <si>
    <t>Ginkana por el Dia de la Primavera</t>
  </si>
  <si>
    <t>Reposteria : chocolates, pollo</t>
  </si>
  <si>
    <t>Tipos de Comunicación, Asertividad, Responsabilidad</t>
  </si>
  <si>
    <t>Dinamica : Comunicación no verbal, confianza, Autoestima</t>
  </si>
  <si>
    <t>Comunicación, empatia y analisis en la comunicación</t>
  </si>
  <si>
    <t>Tolerancia, Respeto y escenificacion</t>
  </si>
  <si>
    <t>MES : OCTUBRE   2016</t>
  </si>
  <si>
    <t>Jornadas de Salud Mental</t>
  </si>
  <si>
    <t xml:space="preserve"> </t>
  </si>
  <si>
    <t>Dinamica Alcohol</t>
  </si>
  <si>
    <t>Adicciones yConcientizacion de sustancias psicoactivas</t>
  </si>
  <si>
    <t>Perdon y Sinceridad , analisis sobre el perdon</t>
  </si>
  <si>
    <t>Acividad Ludica y dramatizacion con solucion de casos</t>
  </si>
  <si>
    <t xml:space="preserve">Responsabilidad, cualidades positivas, consecuencias , </t>
  </si>
  <si>
    <t>Analisis de casos , Sociodrama</t>
  </si>
  <si>
    <t>Definición , Principios Basicos de Tai Chi</t>
  </si>
  <si>
    <t>Pasos y rutina de relajacion, ejercicios de respiración</t>
  </si>
  <si>
    <t>Dinamica : Descubriendo mis capacidades</t>
  </si>
  <si>
    <t>Dinamica . Actuacion y demostracion de talentos</t>
  </si>
  <si>
    <t>Dinamica : Autoestima "Soy igual que tu"</t>
  </si>
  <si>
    <t>Dinamica : Autoestima "Lo que no sabias de mi"</t>
  </si>
  <si>
    <t>Manualidades : cadenetas para el mes morado</t>
  </si>
  <si>
    <t>Ginkana : juegos y degustacion platos y postres</t>
  </si>
  <si>
    <t>Manualidades (cartucheras,pupiletras,decorar con botones</t>
  </si>
  <si>
    <t>Reposteria : Trufas de chocolate, gomas de gelatina,canelones</t>
  </si>
  <si>
    <t>flores de papel,animales de arcilla,pulseras, collares</t>
  </si>
  <si>
    <t>Pupiletras y Crucigramas</t>
  </si>
  <si>
    <t>Actividades Deportivas: voley mixto, futbol</t>
  </si>
  <si>
    <t>Entrtenimiento .: Baile moderno, canto</t>
  </si>
  <si>
    <t>flores con cucharas descartables, sorbetes, botellas reciclables</t>
  </si>
  <si>
    <t>Tarjetas Navideñas, botas navideñas</t>
  </si>
  <si>
    <t>Fiesta por Dia Cancion Criolla, Concurso de disfraces</t>
  </si>
  <si>
    <t>canastitas rellenas con pollo.</t>
  </si>
  <si>
    <t>Entrenamiento Habilidades Sociales</t>
  </si>
  <si>
    <t>Autoestima y auto concepto</t>
  </si>
  <si>
    <t>Alcohol y Adicciones</t>
  </si>
  <si>
    <t>Ejercicios de Relajación</t>
  </si>
  <si>
    <t>Imaginería</t>
  </si>
  <si>
    <t>Aceptacion de Enfermedad</t>
  </si>
  <si>
    <t>Empatía</t>
  </si>
  <si>
    <t>Psicoterpia Familiar</t>
  </si>
  <si>
    <t>Manualidades (Coronas en tela navideña,muñecos de navidad</t>
  </si>
  <si>
    <t>Copos de nieve , duendes, Papanoel ,muñequitos,coronas,</t>
  </si>
  <si>
    <t>Actividades Deportivas: voley mixto, futbol, ejercicios</t>
  </si>
  <si>
    <t>Canto . Villancicos Navideños</t>
  </si>
  <si>
    <t>Taller de Cocina: Ensalada de frutas,Cachitos con manjar,</t>
  </si>
  <si>
    <t>brochetas de chocolate con frutas</t>
  </si>
  <si>
    <t>Dinamica de Juegos : Con sillas y música</t>
  </si>
  <si>
    <t>botas . Renos, árbol navideño , arbolitos con cintas.</t>
  </si>
  <si>
    <t>Dinamica de Ejercicios y sesión de aeróbicos</t>
  </si>
  <si>
    <t xml:space="preserve">Actividad Deportiva </t>
  </si>
  <si>
    <t>Manualidades : Coronas de Adviento, Papanoeles, arbolitos</t>
  </si>
  <si>
    <t>MES : NOVIEMBRE   2016</t>
  </si>
  <si>
    <t>MES : DICIEMBRE   2016</t>
  </si>
  <si>
    <t>Dinamica : Taller "Conociéndonos"</t>
  </si>
  <si>
    <t>Dinamica : Taller "Relaciones Familiares"</t>
  </si>
  <si>
    <t>Dinamica : Escenificacion del Nacim. viviente y Chocolatada</t>
  </si>
  <si>
    <t>Dinamica : "Taller de Habilidades Sociales"</t>
  </si>
  <si>
    <t>Dinamica : "Es Hora de Expresarnos"</t>
  </si>
  <si>
    <t xml:space="preserve">Psicologia </t>
  </si>
  <si>
    <t>Enfermeria</t>
  </si>
  <si>
    <t>Socio drama</t>
  </si>
  <si>
    <t>Manualidades (Centros de mesa navideños, velas navideñas</t>
  </si>
  <si>
    <t>Dinamica : Tema "Importancia de la Medicación y C.Medico"</t>
  </si>
  <si>
    <t>Tema : "Lectura Comprensiva"</t>
  </si>
  <si>
    <t>Tema  : "Taller de Dibujo Me Gusta - No me Gusta"</t>
  </si>
  <si>
    <t>Tema : "Testimonio de Vida"</t>
  </si>
  <si>
    <t>Juego : Ludoterapia Juego de mesa</t>
  </si>
  <si>
    <t>Tema : " Convivencia Saludable"</t>
  </si>
  <si>
    <t>Club de Noticias</t>
  </si>
  <si>
    <t>Compartir Navideño : Chocolatada y Cena para pacientes</t>
  </si>
  <si>
    <t>Juego : A girar la botella (Positivo y Negativo)</t>
  </si>
  <si>
    <t>Tema : Construyend la Confianza</t>
  </si>
  <si>
    <t>Tema : Recorte de figuras, Escribir historias personales</t>
  </si>
  <si>
    <t>Tema : Como romper el Hielo, Experiencias navideñas person.</t>
  </si>
  <si>
    <t>Tema . Lectura Un Gran Cuento de Navidad"</t>
  </si>
  <si>
    <t>Tema : Caminando hacia atrás, Juego de roles</t>
  </si>
  <si>
    <t>Tema : " Experiencias Personales Lo mejor y lo peor del 2016"</t>
  </si>
  <si>
    <t>Efectivas</t>
  </si>
  <si>
    <t>Inefectivas</t>
  </si>
  <si>
    <t>ç</t>
  </si>
  <si>
    <t>Categorìa D (Consultorio Externo CSMMH)</t>
  </si>
  <si>
    <t>Categorìa D (Camana+Chilpinilla)</t>
  </si>
  <si>
    <t>MES : ENERO   2017</t>
  </si>
  <si>
    <t>Alquiler Cancha Deportiva</t>
  </si>
  <si>
    <t>Trabajo Social</t>
  </si>
  <si>
    <t>Tema : Danza ,canto baile y ejercicios</t>
  </si>
  <si>
    <t>Tema . Club de Talentos</t>
  </si>
  <si>
    <t>Tema : Agilidad Mental (Pupiletras)</t>
  </si>
  <si>
    <t>Tema : Manualidades reciclables</t>
  </si>
  <si>
    <t>Tema : Dibujo y Pintura</t>
  </si>
  <si>
    <t>Dinamica : Taller "La Empatia"</t>
  </si>
  <si>
    <t>Dinamica : Taller "Habilidades Sociales"</t>
  </si>
  <si>
    <t>Dinamica : Taller Situaciones riesgo"</t>
  </si>
  <si>
    <t>Informes  Psicologicos</t>
  </si>
  <si>
    <t>Comunicación</t>
  </si>
  <si>
    <t>Asertividad</t>
  </si>
  <si>
    <t>Terapia de rte - Mandalas</t>
  </si>
  <si>
    <t>MES : MARZO   2017</t>
  </si>
  <si>
    <t>Nuevo</t>
  </si>
  <si>
    <t>Continuador</t>
  </si>
  <si>
    <t>Especializada - Psicologia : General</t>
  </si>
  <si>
    <t>Hosp. Completa - Nuevo</t>
  </si>
  <si>
    <t>Hosp. Completa - Continuador</t>
  </si>
  <si>
    <t>Hosp. Parcial - Nuevo</t>
  </si>
  <si>
    <t>Hosp. Parcial - Continuador</t>
  </si>
  <si>
    <t>Servicio de Ambulancia - General</t>
  </si>
  <si>
    <t>Historia Clinica</t>
  </si>
  <si>
    <t>Otros Ingresos</t>
  </si>
  <si>
    <t xml:space="preserve"> Habilidades Sociales</t>
  </si>
  <si>
    <t>Decisiones</t>
  </si>
  <si>
    <t>Laborterapia</t>
  </si>
  <si>
    <t>Tema . Club de Noticias</t>
  </si>
  <si>
    <t>Agazajo Dia de la Mujer</t>
  </si>
  <si>
    <t>Teoterapia: Reforzamiento de la Fé y Esperanza</t>
  </si>
  <si>
    <t>Dinamica de grupo . Memoria de palabras</t>
  </si>
  <si>
    <t>Charla : Cuidado del Medio Ambiente</t>
  </si>
  <si>
    <t>Actividades Deportivas: voley mixto, futbol, trote,ejercicios</t>
  </si>
  <si>
    <t>Talentos</t>
  </si>
  <si>
    <t>Juegos Mentales</t>
  </si>
  <si>
    <t>Pabellon Varones</t>
  </si>
  <si>
    <t>Pabellon Mujeres</t>
  </si>
  <si>
    <t>Hospitalizacion Completa - Intermedios  Varones</t>
  </si>
  <si>
    <t>Hospitalizacion Completa - Intermedios  Mujeres</t>
  </si>
  <si>
    <t>Hospitalizacion Parcial -   Varones</t>
  </si>
  <si>
    <t>Hospitalizacion Parcial -  Mujeres</t>
  </si>
  <si>
    <t>Hospitalizacion Completa - Cuidados Intensivos</t>
  </si>
  <si>
    <t>TOTAL HOSPITALIZACION COMPLETA</t>
  </si>
  <si>
    <t>TOTAL HOSPITALIZACION PARCIAL</t>
  </si>
  <si>
    <t>INGRESOS</t>
  </si>
  <si>
    <t>HOSPITALIZACION  INGRESOS Y EGRESOS</t>
  </si>
  <si>
    <t>EGRESOS</t>
  </si>
  <si>
    <t>MES : ABRIL    2017</t>
  </si>
  <si>
    <t>Indigente  (Consultorio Externo CSMMH)</t>
  </si>
  <si>
    <t>Indigente  (Camana+Chilpinilla)</t>
  </si>
  <si>
    <t>Total ingresos Rehabilitacion</t>
  </si>
  <si>
    <t>Hospitalizacion Completa - Pagantes</t>
  </si>
  <si>
    <t xml:space="preserve">Hospitalizacion Completa - Hijas de la SBPA -Mujeres </t>
  </si>
  <si>
    <t>Hospitalizacion Completa - Indigentes</t>
  </si>
  <si>
    <t>Hospitalizacion Parcial - indigentes (Varon = 04)</t>
  </si>
  <si>
    <t>Proyecto de Vida</t>
  </si>
  <si>
    <t>Autoestima</t>
  </si>
  <si>
    <t>Motivacion</t>
  </si>
  <si>
    <t>Trabajo en Equipo</t>
  </si>
  <si>
    <t>Grupo de Adiccion</t>
  </si>
  <si>
    <t>MES : MAYO    2017</t>
  </si>
  <si>
    <t>Tecnicas de relajación</t>
  </si>
  <si>
    <t>Manualidades : Collage, Tarjetas Dia de la Madre,coronas</t>
  </si>
  <si>
    <t>de papel sedita, bolsitas de regalo, pollitos de lana</t>
  </si>
  <si>
    <t>Dinamica de grupo . Soy una sandia gorda, al Son de gogo</t>
  </si>
  <si>
    <t>Actividades Deportivas: Futbol, Voleybol, gimnasia</t>
  </si>
  <si>
    <t>El semáforo, memoria de palabras, Hazme reir</t>
  </si>
  <si>
    <t>Teoterapias : Valores y Autocontrol</t>
  </si>
  <si>
    <t>Juegos recreativos</t>
  </si>
  <si>
    <t>Danzoterapia</t>
  </si>
  <si>
    <t>Dinamica  : Resilencia</t>
  </si>
  <si>
    <t>Actividad Física</t>
  </si>
  <si>
    <t>Comunicación Asertiva</t>
  </si>
  <si>
    <t>Taller : Soporte Familiar</t>
  </si>
  <si>
    <t>Taller : Risoterapia</t>
  </si>
  <si>
    <t>Total Visitas Domiciliarias</t>
  </si>
  <si>
    <t>TOTAL INGRESOS</t>
  </si>
  <si>
    <t>TOTAL EGRESOS</t>
  </si>
  <si>
    <t>Varones = 21 Mujeres = 11</t>
  </si>
  <si>
    <t>Hospitalizacion Parcial - Pagantes (Varones = 02 )</t>
  </si>
  <si>
    <t>TOTAL HOSPITALIZADOS AL 31/05/2017</t>
  </si>
  <si>
    <t xml:space="preserve"> Mujer = 02 , Varon = 01</t>
  </si>
  <si>
    <t>SALUD PUBLICA (Visitas Domiciliarias)</t>
  </si>
  <si>
    <t>Total Actividades Enfermeria</t>
  </si>
  <si>
    <t>Total Actividades Trabajo Social</t>
  </si>
  <si>
    <t xml:space="preserve">Total Actividades Psicologia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</si>
</sst>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-yy"/>
    <numFmt numFmtId="165" formatCode="#,##0.0"/>
  </numFmts>
  <fonts count="16" x14ac:knownFonts="1">
    <font>
      <sz val="11"/>
      <color theme="1"/>
      <name val="Calibri"/>
      <family val="2"/>
      <scheme val="minor"/>
    </font>
    <font>
      <b/>
      <u/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8"/>
      <name val="Calibri"/>
      <family val="2"/>
    </font>
    <font>
      <sz val="10"/>
      <name val="Comic Sans MS"/>
      <family val="4"/>
    </font>
    <font>
      <b/>
      <sz val="8"/>
      <name val="Calibri"/>
      <family val="2"/>
    </font>
    <font>
      <b/>
      <sz val="9"/>
      <name val="Comic Sans MS"/>
      <family val="4"/>
    </font>
    <font>
      <b/>
      <sz val="10"/>
      <name val="Comic Sans MS"/>
      <family val="4"/>
    </font>
    <font>
      <b/>
      <sz val="9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b/>
      <u/>
      <sz val="12"/>
      <name val="Calibri"/>
      <family val="2"/>
    </font>
    <font>
      <b/>
      <sz val="11"/>
      <name val="Comic Sans MS"/>
      <family val="4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2" borderId="0" xfId="0" applyFont="1" applyFill="1" applyBorder="1"/>
    <xf numFmtId="164" fontId="3" fillId="2" borderId="0" xfId="0" applyNumberFormat="1" applyFont="1" applyFill="1" applyAlignment="1">
      <alignment horizontal="left"/>
    </xf>
    <xf numFmtId="0" fontId="4" fillId="2" borderId="0" xfId="0" applyFont="1" applyFill="1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4" fontId="4" fillId="2" borderId="1" xfId="0" applyNumberFormat="1" applyFont="1" applyFill="1" applyBorder="1" applyAlignment="1">
      <alignment horizontal="center"/>
    </xf>
    <xf numFmtId="4" fontId="4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4" fontId="4" fillId="2" borderId="1" xfId="0" applyNumberFormat="1" applyFont="1" applyFill="1" applyBorder="1"/>
    <xf numFmtId="4" fontId="2" fillId="2" borderId="1" xfId="0" applyNumberFormat="1" applyFont="1" applyFill="1" applyBorder="1" applyAlignment="1">
      <alignment horizontal="right"/>
    </xf>
    <xf numFmtId="2" fontId="4" fillId="2" borderId="1" xfId="0" applyNumberFormat="1" applyFont="1" applyFill="1" applyBorder="1" applyAlignment="1">
      <alignment horizontal="center"/>
    </xf>
    <xf numFmtId="4" fontId="2" fillId="2" borderId="1" xfId="0" applyNumberFormat="1" applyFont="1" applyFill="1" applyBorder="1"/>
    <xf numFmtId="0" fontId="4" fillId="2" borderId="1" xfId="0" applyFont="1" applyFill="1" applyBorder="1" applyAlignment="1">
      <alignment horizontal="left"/>
    </xf>
    <xf numFmtId="3" fontId="4" fillId="2" borderId="1" xfId="0" applyNumberFormat="1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center"/>
    </xf>
    <xf numFmtId="0" fontId="6" fillId="2" borderId="0" xfId="0" applyFont="1" applyFill="1"/>
    <xf numFmtId="0" fontId="4" fillId="2" borderId="0" xfId="0" applyFont="1" applyFill="1" applyBorder="1"/>
    <xf numFmtId="14" fontId="4" fillId="2" borderId="0" xfId="0" applyNumberFormat="1" applyFont="1" applyFill="1" applyBorder="1"/>
    <xf numFmtId="164" fontId="3" fillId="2" borderId="0" xfId="0" applyNumberFormat="1" applyFont="1" applyFill="1" applyBorder="1" applyAlignment="1">
      <alignment horizontal="left"/>
    </xf>
    <xf numFmtId="0" fontId="4" fillId="2" borderId="2" xfId="0" applyFont="1" applyFill="1" applyBorder="1"/>
    <xf numFmtId="4" fontId="2" fillId="2" borderId="1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2" borderId="1" xfId="0" applyFont="1" applyFill="1" applyBorder="1"/>
    <xf numFmtId="164" fontId="4" fillId="2" borderId="0" xfId="0" applyNumberFormat="1" applyFont="1" applyFill="1" applyAlignment="1">
      <alignment horizontal="left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/>
    <xf numFmtId="0" fontId="7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2" fillId="2" borderId="3" xfId="0" applyFont="1" applyFill="1" applyBorder="1" applyAlignment="1"/>
    <xf numFmtId="0" fontId="7" fillId="2" borderId="3" xfId="0" applyFont="1" applyFill="1" applyBorder="1" applyAlignment="1"/>
    <xf numFmtId="0" fontId="4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4" fillId="2" borderId="5" xfId="0" applyFont="1" applyFill="1" applyBorder="1"/>
    <xf numFmtId="0" fontId="5" fillId="2" borderId="1" xfId="0" applyFont="1" applyFill="1" applyBorder="1" applyAlignment="1">
      <alignment horizontal="left"/>
    </xf>
    <xf numFmtId="0" fontId="6" fillId="2" borderId="0" xfId="0" applyFont="1" applyFill="1" applyBorder="1"/>
    <xf numFmtId="14" fontId="6" fillId="2" borderId="0" xfId="0" applyNumberFormat="1" applyFont="1" applyFill="1"/>
    <xf numFmtId="0" fontId="6" fillId="2" borderId="1" xfId="0" applyFont="1" applyFill="1" applyBorder="1"/>
    <xf numFmtId="0" fontId="7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8" fillId="2" borderId="1" xfId="0" applyFont="1" applyFill="1" applyBorder="1"/>
    <xf numFmtId="4" fontId="9" fillId="2" borderId="1" xfId="0" applyNumberFormat="1" applyFont="1" applyFill="1" applyBorder="1"/>
    <xf numFmtId="0" fontId="4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/>
    <xf numFmtId="0" fontId="4" fillId="2" borderId="6" xfId="0" applyFont="1" applyFill="1" applyBorder="1" applyAlignment="1"/>
    <xf numFmtId="0" fontId="10" fillId="2" borderId="2" xfId="0" applyFont="1" applyFill="1" applyBorder="1" applyAlignment="1">
      <alignment horizontal="center"/>
    </xf>
    <xf numFmtId="0" fontId="4" fillId="2" borderId="2" xfId="0" applyFont="1" applyFill="1" applyBorder="1" applyAlignment="1"/>
    <xf numFmtId="0" fontId="9" fillId="2" borderId="1" xfId="0" applyFont="1" applyFill="1" applyBorder="1" applyAlignment="1">
      <alignment horizontal="center"/>
    </xf>
    <xf numFmtId="0" fontId="2" fillId="2" borderId="5" xfId="0" applyFont="1" applyFill="1" applyBorder="1"/>
    <xf numFmtId="0" fontId="11" fillId="2" borderId="1" xfId="0" applyFont="1" applyFill="1" applyBorder="1" applyAlignment="1">
      <alignment horizontal="left"/>
    </xf>
    <xf numFmtId="4" fontId="11" fillId="2" borderId="1" xfId="0" applyNumberFormat="1" applyFont="1" applyFill="1" applyBorder="1" applyAlignment="1">
      <alignment horizontal="right"/>
    </xf>
    <xf numFmtId="4" fontId="11" fillId="2" borderId="1" xfId="0" applyNumberFormat="1" applyFont="1" applyFill="1" applyBorder="1"/>
    <xf numFmtId="0" fontId="12" fillId="2" borderId="0" xfId="0" applyFont="1" applyFill="1" applyBorder="1"/>
    <xf numFmtId="0" fontId="11" fillId="2" borderId="1" xfId="0" applyFont="1" applyFill="1" applyBorder="1" applyAlignment="1">
      <alignment horizontal="center"/>
    </xf>
    <xf numFmtId="0" fontId="14" fillId="2" borderId="1" xfId="0" applyFont="1" applyFill="1" applyBorder="1"/>
    <xf numFmtId="0" fontId="2" fillId="2" borderId="0" xfId="0" applyFont="1" applyFill="1" applyBorder="1" applyAlignment="1">
      <alignment horizontal="center"/>
    </xf>
    <xf numFmtId="4" fontId="2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2" borderId="6" xfId="0" applyFont="1" applyFill="1" applyBorder="1"/>
    <xf numFmtId="0" fontId="4" fillId="2" borderId="5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4" fillId="2" borderId="8" xfId="0" applyFont="1" applyFill="1" applyBorder="1"/>
    <xf numFmtId="0" fontId="4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right"/>
    </xf>
    <xf numFmtId="0" fontId="4" fillId="2" borderId="1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15" fillId="2" borderId="0" xfId="0" applyFont="1" applyFill="1" applyBorder="1" applyAlignment="1">
      <alignment horizontal="center"/>
    </xf>
    <xf numFmtId="0" fontId="2" fillId="2" borderId="5" xfId="0" applyFont="1" applyFill="1" applyBorder="1" applyAlignment="1"/>
    <xf numFmtId="0" fontId="7" fillId="2" borderId="12" xfId="0" applyFont="1" applyFill="1" applyBorder="1" applyAlignment="1"/>
    <xf numFmtId="0" fontId="15" fillId="2" borderId="7" xfId="0" applyFont="1" applyFill="1" applyBorder="1" applyAlignment="1">
      <alignment horizontal="center"/>
    </xf>
    <xf numFmtId="0" fontId="2" fillId="2" borderId="13" xfId="0" applyFont="1" applyFill="1" applyBorder="1" applyAlignment="1"/>
    <xf numFmtId="0" fontId="4" fillId="2" borderId="14" xfId="0" applyFont="1" applyFill="1" applyBorder="1"/>
    <xf numFmtId="0" fontId="3" fillId="2" borderId="11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right"/>
    </xf>
    <xf numFmtId="0" fontId="3" fillId="2" borderId="8" xfId="0" applyFont="1" applyFill="1" applyBorder="1"/>
    <xf numFmtId="0" fontId="3" fillId="2" borderId="9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7"/>
  <sheetViews>
    <sheetView topLeftCell="A71" workbookViewId="0">
      <selection activeCell="B1" sqref="B1:E74"/>
    </sheetView>
  </sheetViews>
  <sheetFormatPr baseColWidth="10" defaultRowHeight="15" x14ac:dyDescent="0.25"/>
  <cols>
    <col min="2" max="2" width="47.28515625" customWidth="1"/>
    <col min="4" max="4" width="14.140625" customWidth="1"/>
  </cols>
  <sheetData>
    <row r="1" spans="2:5" ht="24.95" customHeight="1" thickBot="1" x14ac:dyDescent="0.3">
      <c r="B1" s="70" t="s">
        <v>346</v>
      </c>
      <c r="C1" s="71"/>
      <c r="D1" s="72"/>
      <c r="E1" s="73"/>
    </row>
    <row r="2" spans="2:5" ht="13.15" customHeight="1" x14ac:dyDescent="0.25">
      <c r="B2" s="67" t="s">
        <v>345</v>
      </c>
      <c r="C2" s="68"/>
      <c r="D2" s="69"/>
      <c r="E2" s="67"/>
    </row>
    <row r="3" spans="2:5" ht="13.15" customHeight="1" x14ac:dyDescent="0.25">
      <c r="B3" s="6" t="s">
        <v>342</v>
      </c>
      <c r="C3" s="21"/>
      <c r="D3" s="5">
        <v>20</v>
      </c>
      <c r="E3" s="4"/>
    </row>
    <row r="4" spans="2:5" ht="13.15" customHeight="1" x14ac:dyDescent="0.25">
      <c r="B4" s="6" t="s">
        <v>336</v>
      </c>
      <c r="C4" s="21">
        <v>12</v>
      </c>
      <c r="D4" s="5"/>
      <c r="E4" s="4"/>
    </row>
    <row r="5" spans="2:5" ht="13.15" customHeight="1" x14ac:dyDescent="0.25">
      <c r="B5" s="6" t="s">
        <v>337</v>
      </c>
      <c r="C5" s="21">
        <v>8</v>
      </c>
      <c r="D5" s="5"/>
      <c r="E5" s="4"/>
    </row>
    <row r="6" spans="2:5" ht="13.15" customHeight="1" x14ac:dyDescent="0.25">
      <c r="B6" s="6" t="s">
        <v>338</v>
      </c>
      <c r="C6" s="21"/>
      <c r="D6" s="5">
        <v>23</v>
      </c>
      <c r="E6" s="4"/>
    </row>
    <row r="7" spans="2:5" ht="13.15" customHeight="1" x14ac:dyDescent="0.25">
      <c r="B7" s="6" t="s">
        <v>339</v>
      </c>
      <c r="C7" s="21"/>
      <c r="D7" s="5">
        <v>15</v>
      </c>
      <c r="E7" s="4"/>
    </row>
    <row r="8" spans="2:5" ht="13.15" customHeight="1" x14ac:dyDescent="0.25">
      <c r="B8" s="62" t="s">
        <v>343</v>
      </c>
      <c r="C8" s="21"/>
      <c r="D8" s="5"/>
      <c r="E8" s="4">
        <f>SUM(D3:D7)</f>
        <v>58</v>
      </c>
    </row>
    <row r="9" spans="2:5" ht="13.15" customHeight="1" x14ac:dyDescent="0.25">
      <c r="B9" s="6" t="s">
        <v>340</v>
      </c>
      <c r="C9" s="21"/>
      <c r="D9" s="5">
        <v>8</v>
      </c>
      <c r="E9" s="4"/>
    </row>
    <row r="10" spans="2:5" ht="13.15" customHeight="1" x14ac:dyDescent="0.25">
      <c r="B10" s="6" t="s">
        <v>341</v>
      </c>
      <c r="C10" s="21"/>
      <c r="D10" s="5">
        <v>0</v>
      </c>
      <c r="E10" s="4"/>
    </row>
    <row r="11" spans="2:5" ht="13.15" customHeight="1" x14ac:dyDescent="0.25">
      <c r="B11" s="62" t="s">
        <v>344</v>
      </c>
      <c r="C11" s="21"/>
      <c r="D11" s="5"/>
      <c r="E11" s="4">
        <f>SUM(D9:D10)</f>
        <v>8</v>
      </c>
    </row>
    <row r="12" spans="2:5" ht="13.15" customHeight="1" x14ac:dyDescent="0.25">
      <c r="B12" s="62" t="s">
        <v>377</v>
      </c>
      <c r="C12" s="21"/>
      <c r="D12" s="5"/>
      <c r="E12" s="66">
        <v>66</v>
      </c>
    </row>
    <row r="13" spans="2:5" ht="13.15" customHeight="1" x14ac:dyDescent="0.25">
      <c r="B13" s="4" t="s">
        <v>347</v>
      </c>
      <c r="C13" s="21"/>
      <c r="D13" s="5"/>
      <c r="E13" s="4"/>
    </row>
    <row r="14" spans="2:5" ht="13.15" customHeight="1" x14ac:dyDescent="0.25">
      <c r="B14" s="6" t="s">
        <v>342</v>
      </c>
      <c r="C14" s="21"/>
      <c r="D14" s="5">
        <v>6</v>
      </c>
      <c r="E14" s="4"/>
    </row>
    <row r="15" spans="2:5" ht="13.15" customHeight="1" x14ac:dyDescent="0.25">
      <c r="B15" s="6" t="s">
        <v>336</v>
      </c>
      <c r="C15" s="21">
        <v>4</v>
      </c>
      <c r="D15" s="5"/>
      <c r="E15" s="4"/>
    </row>
    <row r="16" spans="2:5" ht="13.15" customHeight="1" x14ac:dyDescent="0.25">
      <c r="B16" s="6" t="s">
        <v>337</v>
      </c>
      <c r="C16" s="21">
        <v>2</v>
      </c>
      <c r="D16" s="5"/>
      <c r="E16" s="4"/>
    </row>
    <row r="17" spans="2:9" ht="13.15" customHeight="1" x14ac:dyDescent="0.25">
      <c r="B17" s="6" t="s">
        <v>338</v>
      </c>
      <c r="C17" s="21"/>
      <c r="D17" s="5">
        <v>9</v>
      </c>
      <c r="E17" s="4"/>
    </row>
    <row r="18" spans="2:9" ht="13.15" customHeight="1" x14ac:dyDescent="0.25">
      <c r="B18" s="6" t="s">
        <v>339</v>
      </c>
      <c r="C18" s="21"/>
      <c r="D18" s="5">
        <v>6</v>
      </c>
      <c r="E18" s="4"/>
    </row>
    <row r="19" spans="2:9" ht="13.15" customHeight="1" x14ac:dyDescent="0.25">
      <c r="B19" s="62" t="s">
        <v>343</v>
      </c>
      <c r="C19" s="21"/>
      <c r="D19" s="5"/>
      <c r="E19" s="66">
        <f>SUM(D14:D18)</f>
        <v>21</v>
      </c>
    </row>
    <row r="20" spans="2:9" ht="13.15" customHeight="1" x14ac:dyDescent="0.25">
      <c r="B20" s="6" t="s">
        <v>340</v>
      </c>
      <c r="C20" s="21"/>
      <c r="D20" s="5">
        <v>2</v>
      </c>
      <c r="E20" s="4"/>
    </row>
    <row r="21" spans="2:9" ht="13.15" customHeight="1" x14ac:dyDescent="0.25">
      <c r="B21" s="6" t="s">
        <v>341</v>
      </c>
      <c r="C21" s="21"/>
      <c r="D21" s="5">
        <v>0</v>
      </c>
      <c r="E21" s="4"/>
    </row>
    <row r="22" spans="2:9" ht="13.15" customHeight="1" x14ac:dyDescent="0.25">
      <c r="B22" s="62" t="s">
        <v>344</v>
      </c>
      <c r="C22" s="21"/>
      <c r="D22" s="5"/>
      <c r="E22" s="4">
        <f>SUM(D20:D21)</f>
        <v>2</v>
      </c>
    </row>
    <row r="23" spans="2:9" ht="13.15" customHeight="1" x14ac:dyDescent="0.25">
      <c r="B23" s="62" t="s">
        <v>378</v>
      </c>
      <c r="C23" s="21"/>
      <c r="D23" s="5"/>
      <c r="E23" s="66">
        <v>23</v>
      </c>
    </row>
    <row r="24" spans="2:9" ht="13.15" customHeight="1" x14ac:dyDescent="0.25">
      <c r="B24" s="57" t="s">
        <v>91</v>
      </c>
      <c r="C24" s="21"/>
      <c r="D24" s="5"/>
      <c r="E24" s="5"/>
      <c r="F24" s="59"/>
      <c r="G24" s="18"/>
      <c r="H24" s="59"/>
      <c r="I24" s="60"/>
    </row>
    <row r="25" spans="2:9" ht="13.15" customHeight="1" x14ac:dyDescent="0.25">
      <c r="B25" s="6" t="s">
        <v>352</v>
      </c>
      <c r="C25" s="21"/>
      <c r="D25" s="5">
        <v>32</v>
      </c>
      <c r="E25" s="5"/>
      <c r="F25" s="18"/>
      <c r="G25" s="18"/>
      <c r="H25" s="61"/>
      <c r="I25" s="59"/>
    </row>
    <row r="26" spans="2:9" ht="13.15" customHeight="1" x14ac:dyDescent="0.25">
      <c r="B26" s="6" t="s">
        <v>379</v>
      </c>
      <c r="C26" s="21"/>
      <c r="D26" s="5"/>
      <c r="E26" s="5"/>
      <c r="F26" s="18"/>
      <c r="G26" s="18"/>
      <c r="H26" s="61"/>
      <c r="I26" s="59"/>
    </row>
    <row r="27" spans="2:9" ht="13.15" customHeight="1" x14ac:dyDescent="0.25">
      <c r="B27" s="6" t="s">
        <v>353</v>
      </c>
      <c r="C27" s="21"/>
      <c r="D27" s="5">
        <v>2</v>
      </c>
      <c r="E27" s="5"/>
      <c r="F27" s="18"/>
      <c r="G27" s="18"/>
      <c r="H27" s="61"/>
      <c r="I27" s="59"/>
    </row>
    <row r="28" spans="2:9" ht="13.15" customHeight="1" x14ac:dyDescent="0.25">
      <c r="B28" s="6" t="s">
        <v>354</v>
      </c>
      <c r="C28" s="21"/>
      <c r="D28" s="5">
        <v>3</v>
      </c>
      <c r="E28" s="5"/>
      <c r="F28" s="18"/>
      <c r="G28" s="18"/>
      <c r="H28" s="61"/>
      <c r="I28" s="59"/>
    </row>
    <row r="29" spans="2:9" ht="13.15" customHeight="1" x14ac:dyDescent="0.25">
      <c r="B29" s="6" t="s">
        <v>382</v>
      </c>
      <c r="C29" s="21"/>
      <c r="D29" s="5"/>
      <c r="E29" s="5"/>
      <c r="F29" s="18"/>
      <c r="G29" s="18"/>
      <c r="H29" s="61"/>
      <c r="I29" s="59"/>
    </row>
    <row r="30" spans="2:9" ht="13.15" customHeight="1" x14ac:dyDescent="0.25">
      <c r="B30" s="62" t="s">
        <v>343</v>
      </c>
      <c r="C30" s="21"/>
      <c r="D30" s="5"/>
      <c r="E30" s="66">
        <v>37</v>
      </c>
      <c r="F30" s="18"/>
      <c r="G30" s="18"/>
      <c r="H30" s="61"/>
      <c r="I30" s="59"/>
    </row>
    <row r="31" spans="2:9" ht="13.15" customHeight="1" x14ac:dyDescent="0.25">
      <c r="B31" s="6" t="s">
        <v>380</v>
      </c>
      <c r="C31" s="21"/>
      <c r="D31" s="5"/>
      <c r="E31" s="5"/>
      <c r="F31" s="18"/>
      <c r="G31" s="18"/>
      <c r="H31" s="61"/>
      <c r="I31" s="59"/>
    </row>
    <row r="32" spans="2:9" ht="13.15" customHeight="1" x14ac:dyDescent="0.25">
      <c r="B32" s="6" t="s">
        <v>355</v>
      </c>
      <c r="C32" s="21"/>
      <c r="D32" s="5"/>
      <c r="E32" s="5"/>
      <c r="F32" s="18"/>
      <c r="G32" s="18"/>
      <c r="H32" s="61"/>
      <c r="I32" s="59"/>
    </row>
    <row r="33" spans="2:9" ht="13.15" customHeight="1" thickBot="1" x14ac:dyDescent="0.3">
      <c r="B33" s="74" t="s">
        <v>344</v>
      </c>
      <c r="C33" s="82"/>
      <c r="D33" s="75"/>
      <c r="E33" s="83">
        <v>6</v>
      </c>
      <c r="F33" s="18"/>
      <c r="G33" s="18"/>
      <c r="H33" s="61"/>
      <c r="I33" s="59"/>
    </row>
    <row r="34" spans="2:9" ht="24.95" customHeight="1" thickBot="1" x14ac:dyDescent="0.3">
      <c r="B34" s="85" t="s">
        <v>381</v>
      </c>
      <c r="C34" s="86"/>
      <c r="D34" s="87"/>
      <c r="E34" s="84">
        <v>43</v>
      </c>
      <c r="F34" s="1"/>
      <c r="G34" s="18"/>
      <c r="H34" s="61"/>
      <c r="I34" s="59"/>
    </row>
    <row r="35" spans="2:9" ht="13.15" customHeight="1" x14ac:dyDescent="0.25">
      <c r="B35" s="76"/>
      <c r="C35" s="18"/>
      <c r="D35" s="61"/>
      <c r="E35" s="77"/>
      <c r="F35" s="1"/>
      <c r="G35" s="18"/>
      <c r="H35" s="61"/>
      <c r="I35" s="59"/>
    </row>
    <row r="36" spans="2:9" ht="13.15" customHeight="1" thickBot="1" x14ac:dyDescent="0.3">
      <c r="B36" s="76"/>
      <c r="C36" s="18"/>
      <c r="D36" s="61"/>
      <c r="E36" s="77"/>
      <c r="F36" s="1"/>
      <c r="G36" s="18"/>
      <c r="H36" s="61"/>
      <c r="I36" s="59"/>
    </row>
    <row r="37" spans="2:9" ht="24.95" customHeight="1" thickBot="1" x14ac:dyDescent="0.3">
      <c r="B37" s="80" t="s">
        <v>184</v>
      </c>
      <c r="C37" s="81"/>
      <c r="D37" s="72"/>
      <c r="E37" s="73"/>
    </row>
    <row r="38" spans="2:9" ht="13.15" customHeight="1" x14ac:dyDescent="0.25">
      <c r="B38" s="78" t="s">
        <v>121</v>
      </c>
      <c r="C38" s="79"/>
      <c r="D38" s="69"/>
      <c r="E38" s="67"/>
    </row>
    <row r="39" spans="2:9" ht="13.15" customHeight="1" x14ac:dyDescent="0.25">
      <c r="B39" s="47" t="s">
        <v>185</v>
      </c>
      <c r="C39" s="34"/>
      <c r="D39" s="5"/>
      <c r="E39" s="4"/>
    </row>
    <row r="40" spans="2:9" ht="13.15" customHeight="1" x14ac:dyDescent="0.25">
      <c r="B40" s="50" t="s">
        <v>325</v>
      </c>
      <c r="C40" s="30"/>
      <c r="D40" s="5">
        <v>8</v>
      </c>
      <c r="E40" s="4"/>
    </row>
    <row r="41" spans="2:9" ht="13.15" customHeight="1" x14ac:dyDescent="0.25">
      <c r="B41" s="50" t="s">
        <v>311</v>
      </c>
      <c r="C41" s="30"/>
      <c r="D41" s="5">
        <v>2</v>
      </c>
      <c r="E41" s="4"/>
    </row>
    <row r="42" spans="2:9" ht="13.15" customHeight="1" x14ac:dyDescent="0.25">
      <c r="B42" s="35" t="s">
        <v>312</v>
      </c>
      <c r="C42" s="30"/>
      <c r="D42" s="5">
        <v>2</v>
      </c>
      <c r="E42" s="4"/>
    </row>
    <row r="43" spans="2:9" ht="13.15" customHeight="1" x14ac:dyDescent="0.25">
      <c r="B43" s="35" t="s">
        <v>356</v>
      </c>
      <c r="C43" s="30"/>
      <c r="D43" s="5">
        <v>3</v>
      </c>
      <c r="E43" s="4"/>
    </row>
    <row r="44" spans="2:9" ht="13.15" customHeight="1" x14ac:dyDescent="0.25">
      <c r="B44" s="35" t="s">
        <v>189</v>
      </c>
      <c r="C44" s="30"/>
      <c r="D44" s="5">
        <v>5</v>
      </c>
      <c r="E44" s="4"/>
    </row>
    <row r="45" spans="2:9" ht="13.15" customHeight="1" x14ac:dyDescent="0.25">
      <c r="B45" s="35" t="s">
        <v>327</v>
      </c>
      <c r="C45" s="30"/>
      <c r="D45" s="5">
        <v>10</v>
      </c>
      <c r="E45" s="4"/>
    </row>
    <row r="46" spans="2:9" ht="13.15" customHeight="1" x14ac:dyDescent="0.25">
      <c r="B46" s="21" t="s">
        <v>256</v>
      </c>
      <c r="C46" s="30"/>
      <c r="D46" s="5">
        <v>3</v>
      </c>
      <c r="E46" s="4"/>
    </row>
    <row r="47" spans="2:9" ht="13.15" customHeight="1" x14ac:dyDescent="0.25">
      <c r="B47" s="21" t="s">
        <v>357</v>
      </c>
      <c r="C47" s="36"/>
      <c r="D47" s="5">
        <v>2</v>
      </c>
      <c r="E47" s="4"/>
    </row>
    <row r="48" spans="2:9" ht="13.15" customHeight="1" x14ac:dyDescent="0.25">
      <c r="B48" s="50" t="s">
        <v>358</v>
      </c>
      <c r="C48" s="36"/>
      <c r="D48" s="5">
        <v>3</v>
      </c>
      <c r="E48" s="4"/>
    </row>
    <row r="49" spans="2:5" ht="13.15" customHeight="1" x14ac:dyDescent="0.25">
      <c r="B49" s="21" t="s">
        <v>359</v>
      </c>
      <c r="C49" s="36"/>
      <c r="D49" s="5">
        <v>4</v>
      </c>
      <c r="E49" s="4"/>
    </row>
    <row r="50" spans="2:5" ht="13.15" customHeight="1" x14ac:dyDescent="0.25">
      <c r="B50" s="21" t="s">
        <v>360</v>
      </c>
      <c r="C50" s="36"/>
      <c r="D50" s="5">
        <v>5</v>
      </c>
      <c r="E50" s="4"/>
    </row>
    <row r="51" spans="2:5" ht="13.15" customHeight="1" x14ac:dyDescent="0.25">
      <c r="B51" s="63" t="s">
        <v>386</v>
      </c>
      <c r="C51" s="36"/>
      <c r="D51" s="5"/>
      <c r="E51" s="4">
        <f>SUM(D40:D50)</f>
        <v>47</v>
      </c>
    </row>
    <row r="52" spans="2:5" ht="13.15" customHeight="1" x14ac:dyDescent="0.25">
      <c r="B52" s="64" t="s">
        <v>192</v>
      </c>
      <c r="C52" s="36"/>
      <c r="D52" s="5"/>
      <c r="E52" s="4"/>
    </row>
    <row r="53" spans="2:5" ht="13.15" customHeight="1" x14ac:dyDescent="0.25">
      <c r="B53" s="65" t="s">
        <v>371</v>
      </c>
      <c r="C53" s="36"/>
      <c r="D53" s="5">
        <v>1</v>
      </c>
      <c r="E53" s="4"/>
    </row>
    <row r="54" spans="2:5" ht="13.15" customHeight="1" x14ac:dyDescent="0.25">
      <c r="B54" s="65" t="s">
        <v>372</v>
      </c>
      <c r="C54" s="36"/>
      <c r="D54" s="5">
        <v>2</v>
      </c>
      <c r="E54" s="4"/>
    </row>
    <row r="55" spans="2:5" ht="13.15" customHeight="1" x14ac:dyDescent="0.25">
      <c r="B55" s="65" t="s">
        <v>373</v>
      </c>
      <c r="C55" s="36"/>
      <c r="D55" s="5">
        <v>1</v>
      </c>
      <c r="E55" s="4"/>
    </row>
    <row r="56" spans="2:5" ht="13.15" customHeight="1" x14ac:dyDescent="0.25">
      <c r="B56" s="65" t="s">
        <v>374</v>
      </c>
      <c r="C56" s="36"/>
      <c r="D56" s="5">
        <v>1</v>
      </c>
      <c r="E56" s="4"/>
    </row>
    <row r="57" spans="2:5" ht="13.15" customHeight="1" x14ac:dyDescent="0.25">
      <c r="B57" s="65" t="s">
        <v>375</v>
      </c>
      <c r="C57" s="36"/>
      <c r="D57" s="5">
        <v>1</v>
      </c>
      <c r="E57" s="4"/>
    </row>
    <row r="58" spans="2:5" ht="13.15" customHeight="1" x14ac:dyDescent="0.25">
      <c r="B58" s="63" t="s">
        <v>385</v>
      </c>
      <c r="C58" s="36"/>
      <c r="D58" s="5"/>
      <c r="E58" s="4">
        <f>SUM(D53:D57)</f>
        <v>6</v>
      </c>
    </row>
    <row r="59" spans="2:5" ht="13.15" customHeight="1" x14ac:dyDescent="0.25">
      <c r="B59" s="47" t="s">
        <v>201</v>
      </c>
      <c r="C59" s="36"/>
      <c r="D59" s="5"/>
      <c r="E59" s="4"/>
    </row>
    <row r="60" spans="2:5" ht="13.15" customHeight="1" x14ac:dyDescent="0.25">
      <c r="B60" s="48" t="s">
        <v>366</v>
      </c>
      <c r="C60" s="36"/>
      <c r="D60" s="5">
        <v>7</v>
      </c>
      <c r="E60" s="4"/>
    </row>
    <row r="61" spans="2:5" ht="13.15" customHeight="1" x14ac:dyDescent="0.25">
      <c r="B61" s="48" t="s">
        <v>362</v>
      </c>
      <c r="C61" s="36"/>
      <c r="D61" s="5">
        <v>3</v>
      </c>
      <c r="E61" s="4"/>
    </row>
    <row r="62" spans="2:5" ht="13.15" customHeight="1" x14ac:dyDescent="0.25">
      <c r="B62" s="48" t="s">
        <v>365</v>
      </c>
      <c r="C62" s="36"/>
      <c r="D62" s="5"/>
      <c r="E62" s="4"/>
    </row>
    <row r="63" spans="2:5" ht="13.15" customHeight="1" x14ac:dyDescent="0.25">
      <c r="B63" s="48" t="s">
        <v>367</v>
      </c>
      <c r="C63" s="36"/>
      <c r="D63" s="5">
        <v>5</v>
      </c>
      <c r="E63" s="4"/>
    </row>
    <row r="64" spans="2:5" ht="13.15" customHeight="1" x14ac:dyDescent="0.25">
      <c r="B64" s="48" t="s">
        <v>363</v>
      </c>
      <c r="C64" s="36"/>
      <c r="D64" s="5"/>
      <c r="E64" s="4"/>
    </row>
    <row r="65" spans="2:5" ht="13.15" customHeight="1" x14ac:dyDescent="0.25">
      <c r="B65" s="48" t="s">
        <v>364</v>
      </c>
      <c r="C65" s="36"/>
      <c r="D65" s="5">
        <v>7</v>
      </c>
      <c r="E65" s="4"/>
    </row>
    <row r="66" spans="2:5" ht="13.15" customHeight="1" x14ac:dyDescent="0.25">
      <c r="B66" s="48" t="s">
        <v>127</v>
      </c>
      <c r="C66" s="36"/>
      <c r="D66" s="5">
        <v>5</v>
      </c>
      <c r="E66" s="4"/>
    </row>
    <row r="67" spans="2:5" ht="13.15" customHeight="1" x14ac:dyDescent="0.25">
      <c r="B67" s="48" t="s">
        <v>368</v>
      </c>
      <c r="C67" s="36"/>
      <c r="D67" s="5">
        <v>1</v>
      </c>
      <c r="E67" s="4"/>
    </row>
    <row r="68" spans="2:5" ht="13.15" customHeight="1" x14ac:dyDescent="0.25">
      <c r="B68" s="48" t="s">
        <v>369</v>
      </c>
      <c r="C68" s="36"/>
      <c r="D68" s="5">
        <v>1</v>
      </c>
      <c r="E68" s="4"/>
    </row>
    <row r="69" spans="2:5" ht="13.15" customHeight="1" x14ac:dyDescent="0.25">
      <c r="B69" s="48" t="s">
        <v>370</v>
      </c>
      <c r="C69" s="36"/>
      <c r="D69" s="5">
        <v>1</v>
      </c>
      <c r="E69" s="4"/>
    </row>
    <row r="70" spans="2:5" ht="13.15" customHeight="1" x14ac:dyDescent="0.25">
      <c r="B70" s="63" t="s">
        <v>384</v>
      </c>
      <c r="C70" s="36"/>
      <c r="D70" s="5"/>
      <c r="E70" s="66">
        <f>SUM(D60:D69)</f>
        <v>30</v>
      </c>
    </row>
    <row r="71" spans="2:5" ht="13.15" customHeight="1" x14ac:dyDescent="0.25">
      <c r="B71" s="52" t="s">
        <v>383</v>
      </c>
      <c r="C71" s="36"/>
      <c r="D71" s="5"/>
      <c r="E71" s="4"/>
    </row>
    <row r="72" spans="2:5" ht="13.15" customHeight="1" x14ac:dyDescent="0.25">
      <c r="B72" s="37" t="s">
        <v>294</v>
      </c>
      <c r="C72" s="21"/>
      <c r="D72" s="5">
        <v>135</v>
      </c>
      <c r="E72" s="4"/>
    </row>
    <row r="73" spans="2:5" ht="13.15" customHeight="1" x14ac:dyDescent="0.25">
      <c r="B73" s="37" t="s">
        <v>295</v>
      </c>
      <c r="C73" s="21"/>
      <c r="D73" s="5">
        <v>37</v>
      </c>
      <c r="E73" s="4"/>
    </row>
    <row r="74" spans="2:5" ht="16.5" x14ac:dyDescent="0.35">
      <c r="B74" s="63" t="s">
        <v>376</v>
      </c>
      <c r="C74" s="41"/>
      <c r="D74" s="41"/>
      <c r="E74" s="51">
        <f>SUM(D72:D73)</f>
        <v>172</v>
      </c>
    </row>
    <row r="75" spans="2:5" ht="15.75" x14ac:dyDescent="0.3">
      <c r="B75" s="39"/>
      <c r="C75" s="40"/>
      <c r="D75" s="17"/>
      <c r="E75" s="17"/>
    </row>
    <row r="76" spans="2:5" ht="15.75" x14ac:dyDescent="0.3">
      <c r="B76" s="39"/>
      <c r="C76" s="25"/>
      <c r="D76" s="17"/>
      <c r="E76" s="17"/>
    </row>
    <row r="77" spans="2:5" ht="15.75" x14ac:dyDescent="0.3">
      <c r="B77" s="39"/>
    </row>
  </sheetData>
  <pageMargins left="0.70866141732283472" right="0.70866141732283472" top="1.3779527559055118" bottom="1.1417322834645669" header="0.31496062992125984" footer="0.31496062992125984"/>
  <pageSetup paperSize="9" scale="90" orientation="portrait" r:id="rId1"/>
  <rowBreaks count="1" manualBreakCount="1">
    <brk id="35" max="16383" man="1"/>
  </rowBreaks>
  <colBreaks count="1" manualBreakCount="1">
    <brk id="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8"/>
  <sheetViews>
    <sheetView workbookViewId="0">
      <selection activeCell="B1" sqref="B1:E1"/>
    </sheetView>
  </sheetViews>
  <sheetFormatPr baseColWidth="10" defaultRowHeight="15" x14ac:dyDescent="0.25"/>
  <cols>
    <col min="2" max="2" width="47.28515625" customWidth="1"/>
    <col min="4" max="4" width="14.140625" customWidth="1"/>
  </cols>
  <sheetData>
    <row r="1" spans="2:5" ht="13.15" customHeight="1" x14ac:dyDescent="0.25">
      <c r="B1" s="88" t="s">
        <v>0</v>
      </c>
      <c r="C1" s="88"/>
      <c r="D1" s="88"/>
      <c r="E1" s="88"/>
    </row>
    <row r="2" spans="2:5" ht="20.100000000000001" customHeight="1" x14ac:dyDescent="0.3">
      <c r="B2" s="56" t="s">
        <v>361</v>
      </c>
      <c r="C2" s="2"/>
      <c r="D2" s="3"/>
      <c r="E2" s="3"/>
    </row>
    <row r="3" spans="2:5" ht="13.15" customHeight="1" x14ac:dyDescent="0.25">
      <c r="B3" s="57" t="s">
        <v>1</v>
      </c>
      <c r="C3" s="4" t="s">
        <v>2</v>
      </c>
      <c r="D3" s="4" t="s">
        <v>3</v>
      </c>
      <c r="E3" s="4" t="s">
        <v>4</v>
      </c>
    </row>
    <row r="4" spans="2:5" ht="13.15" customHeight="1" x14ac:dyDescent="0.25">
      <c r="B4" s="6" t="s">
        <v>315</v>
      </c>
      <c r="C4" s="5">
        <v>122</v>
      </c>
      <c r="D4" s="7">
        <v>60</v>
      </c>
      <c r="E4" s="8">
        <f t="shared" ref="E4:E8" si="0">C4*D4</f>
        <v>7320</v>
      </c>
    </row>
    <row r="5" spans="2:5" ht="13.15" customHeight="1" x14ac:dyDescent="0.25">
      <c r="B5" s="6" t="s">
        <v>316</v>
      </c>
      <c r="C5" s="5">
        <v>338</v>
      </c>
      <c r="D5" s="7">
        <v>20</v>
      </c>
      <c r="E5" s="8">
        <f t="shared" si="0"/>
        <v>6760</v>
      </c>
    </row>
    <row r="6" spans="2:5" ht="13.15" customHeight="1" x14ac:dyDescent="0.25">
      <c r="B6" s="6" t="s">
        <v>317</v>
      </c>
      <c r="C6" s="5">
        <v>6</v>
      </c>
      <c r="D6" s="7">
        <v>40</v>
      </c>
      <c r="E6" s="8">
        <f t="shared" si="0"/>
        <v>240</v>
      </c>
    </row>
    <row r="7" spans="2:5" ht="13.15" customHeight="1" x14ac:dyDescent="0.25">
      <c r="B7" s="6" t="s">
        <v>349</v>
      </c>
      <c r="C7" s="5">
        <v>39</v>
      </c>
      <c r="D7" s="7">
        <v>0</v>
      </c>
      <c r="E7" s="8">
        <f t="shared" si="0"/>
        <v>0</v>
      </c>
    </row>
    <row r="8" spans="2:5" ht="13.15" customHeight="1" x14ac:dyDescent="0.25">
      <c r="B8" s="6" t="s">
        <v>350</v>
      </c>
      <c r="C8" s="5">
        <v>125</v>
      </c>
      <c r="D8" s="7">
        <v>0</v>
      </c>
      <c r="E8" s="8">
        <f t="shared" si="0"/>
        <v>0</v>
      </c>
    </row>
    <row r="9" spans="2:5" ht="13.15" customHeight="1" x14ac:dyDescent="0.25">
      <c r="B9" s="4" t="s">
        <v>11</v>
      </c>
      <c r="C9" s="4"/>
      <c r="D9" s="7"/>
      <c r="E9" s="7"/>
    </row>
    <row r="10" spans="2:5" ht="13.15" customHeight="1" x14ac:dyDescent="0.25">
      <c r="B10" s="53" t="s">
        <v>12</v>
      </c>
      <c r="C10" s="4">
        <f>SUM(C4:C9)</f>
        <v>630</v>
      </c>
      <c r="D10" s="10"/>
      <c r="E10" s="54">
        <f>SUM(E4:E9)</f>
        <v>14320</v>
      </c>
    </row>
    <row r="11" spans="2:5" ht="13.15" customHeight="1" x14ac:dyDescent="0.25">
      <c r="B11" s="53"/>
      <c r="C11" s="6"/>
      <c r="D11" s="10"/>
      <c r="E11" s="54"/>
    </row>
    <row r="12" spans="2:5" ht="13.15" customHeight="1" x14ac:dyDescent="0.25">
      <c r="B12" s="57" t="s">
        <v>13</v>
      </c>
      <c r="C12" s="4" t="s">
        <v>14</v>
      </c>
      <c r="D12" s="4" t="s">
        <v>3</v>
      </c>
      <c r="E12" s="4" t="s">
        <v>4</v>
      </c>
    </row>
    <row r="13" spans="2:5" ht="13.15" customHeight="1" x14ac:dyDescent="0.25">
      <c r="B13" s="6" t="s">
        <v>318</v>
      </c>
      <c r="C13" s="5">
        <v>196</v>
      </c>
      <c r="D13" s="7">
        <v>45</v>
      </c>
      <c r="E13" s="8">
        <f t="shared" ref="E13:E19" si="1">C13*D13</f>
        <v>8820</v>
      </c>
    </row>
    <row r="14" spans="2:5" ht="13.15" customHeight="1" x14ac:dyDescent="0.25">
      <c r="B14" s="6" t="s">
        <v>319</v>
      </c>
      <c r="C14" s="5">
        <v>764</v>
      </c>
      <c r="D14" s="7">
        <v>30</v>
      </c>
      <c r="E14" s="8">
        <f t="shared" si="1"/>
        <v>22920</v>
      </c>
    </row>
    <row r="15" spans="2:5" ht="13.15" customHeight="1" x14ac:dyDescent="0.25">
      <c r="B15" s="6" t="s">
        <v>20</v>
      </c>
      <c r="C15" s="5">
        <v>93</v>
      </c>
      <c r="D15" s="7">
        <v>0</v>
      </c>
      <c r="E15" s="8">
        <f t="shared" si="1"/>
        <v>0</v>
      </c>
    </row>
    <row r="16" spans="2:5" ht="13.15" customHeight="1" x14ac:dyDescent="0.25">
      <c r="B16" s="6" t="s">
        <v>21</v>
      </c>
      <c r="C16" s="5">
        <v>62</v>
      </c>
      <c r="D16" s="7">
        <v>0</v>
      </c>
      <c r="E16" s="8">
        <f t="shared" si="1"/>
        <v>0</v>
      </c>
    </row>
    <row r="17" spans="2:5" ht="13.15" customHeight="1" x14ac:dyDescent="0.25">
      <c r="B17" s="6" t="s">
        <v>320</v>
      </c>
      <c r="C17" s="5">
        <v>0</v>
      </c>
      <c r="D17" s="7">
        <v>25</v>
      </c>
      <c r="E17" s="8">
        <f t="shared" si="1"/>
        <v>0</v>
      </c>
    </row>
    <row r="18" spans="2:5" ht="13.15" customHeight="1" x14ac:dyDescent="0.25">
      <c r="B18" s="6" t="s">
        <v>321</v>
      </c>
      <c r="C18" s="5">
        <v>58</v>
      </c>
      <c r="D18" s="7">
        <v>15</v>
      </c>
      <c r="E18" s="8">
        <f t="shared" si="1"/>
        <v>870</v>
      </c>
    </row>
    <row r="19" spans="2:5" ht="13.15" customHeight="1" x14ac:dyDescent="0.25">
      <c r="B19" s="6" t="s">
        <v>27</v>
      </c>
      <c r="C19" s="5">
        <v>124</v>
      </c>
      <c r="D19" s="7">
        <v>0</v>
      </c>
      <c r="E19" s="8">
        <f t="shared" si="1"/>
        <v>0</v>
      </c>
    </row>
    <row r="20" spans="2:5" ht="13.15" customHeight="1" x14ac:dyDescent="0.25">
      <c r="B20" s="53" t="s">
        <v>28</v>
      </c>
      <c r="C20" s="5"/>
      <c r="D20" s="5"/>
      <c r="E20" s="55">
        <f>SUM(E13:E19)</f>
        <v>32610</v>
      </c>
    </row>
    <row r="21" spans="2:5" ht="13.15" customHeight="1" x14ac:dyDescent="0.25">
      <c r="B21" s="53"/>
      <c r="C21" s="5"/>
      <c r="D21" s="5"/>
      <c r="E21" s="55"/>
    </row>
    <row r="22" spans="2:5" ht="13.15" customHeight="1" x14ac:dyDescent="0.25">
      <c r="B22" s="57" t="s">
        <v>29</v>
      </c>
      <c r="C22" s="4"/>
      <c r="D22" s="4" t="s">
        <v>3</v>
      </c>
      <c r="E22" s="4" t="s">
        <v>4</v>
      </c>
    </row>
    <row r="23" spans="2:5" ht="13.15" customHeight="1" x14ac:dyDescent="0.25">
      <c r="B23" s="6" t="s">
        <v>31</v>
      </c>
      <c r="C23" s="5">
        <v>41</v>
      </c>
      <c r="D23" s="7">
        <v>1</v>
      </c>
      <c r="E23" s="8">
        <f t="shared" ref="E23:E29" si="2">C23*D23</f>
        <v>41</v>
      </c>
    </row>
    <row r="24" spans="2:5" ht="13.15" customHeight="1" x14ac:dyDescent="0.25">
      <c r="B24" s="6" t="s">
        <v>33</v>
      </c>
      <c r="C24" s="5">
        <v>25</v>
      </c>
      <c r="D24" s="7">
        <v>3</v>
      </c>
      <c r="E24" s="8">
        <f t="shared" si="2"/>
        <v>75</v>
      </c>
    </row>
    <row r="25" spans="2:5" ht="13.15" customHeight="1" x14ac:dyDescent="0.25">
      <c r="B25" s="6" t="s">
        <v>34</v>
      </c>
      <c r="C25" s="5">
        <v>8</v>
      </c>
      <c r="D25" s="7">
        <v>20.6</v>
      </c>
      <c r="E25" s="8">
        <f t="shared" si="2"/>
        <v>164.8</v>
      </c>
    </row>
    <row r="26" spans="2:5" ht="13.15" customHeight="1" x14ac:dyDescent="0.25">
      <c r="B26" s="6" t="s">
        <v>166</v>
      </c>
      <c r="C26" s="5">
        <v>2</v>
      </c>
      <c r="D26" s="7">
        <v>20.6</v>
      </c>
      <c r="E26" s="8">
        <f t="shared" si="2"/>
        <v>41.2</v>
      </c>
    </row>
    <row r="27" spans="2:5" ht="13.15" customHeight="1" x14ac:dyDescent="0.25">
      <c r="B27" s="6" t="s">
        <v>35</v>
      </c>
      <c r="C27" s="5">
        <v>5</v>
      </c>
      <c r="D27" s="7">
        <v>20.6</v>
      </c>
      <c r="E27" s="8">
        <f t="shared" si="2"/>
        <v>103</v>
      </c>
    </row>
    <row r="28" spans="2:5" ht="13.15" customHeight="1" x14ac:dyDescent="0.25">
      <c r="B28" s="6" t="s">
        <v>322</v>
      </c>
      <c r="C28" s="5">
        <v>4</v>
      </c>
      <c r="D28" s="7">
        <v>120</v>
      </c>
      <c r="E28" s="8">
        <f t="shared" si="2"/>
        <v>480</v>
      </c>
    </row>
    <row r="29" spans="2:5" ht="13.15" customHeight="1" x14ac:dyDescent="0.25">
      <c r="B29" s="6" t="s">
        <v>39</v>
      </c>
      <c r="C29" s="5">
        <v>3</v>
      </c>
      <c r="D29" s="7">
        <v>1.5</v>
      </c>
      <c r="E29" s="8">
        <f t="shared" si="2"/>
        <v>4.5</v>
      </c>
    </row>
    <row r="30" spans="2:5" ht="13.15" customHeight="1" x14ac:dyDescent="0.25">
      <c r="B30" s="53" t="s">
        <v>40</v>
      </c>
      <c r="C30" s="5"/>
      <c r="D30" s="7"/>
      <c r="E30" s="55">
        <f>SUM(E23:E29)</f>
        <v>909.5</v>
      </c>
    </row>
    <row r="31" spans="2:5" ht="13.15" customHeight="1" x14ac:dyDescent="0.25">
      <c r="B31" s="53"/>
      <c r="C31" s="5"/>
      <c r="D31" s="7"/>
      <c r="E31" s="55"/>
    </row>
    <row r="32" spans="2:5" ht="13.15" customHeight="1" x14ac:dyDescent="0.25">
      <c r="B32" s="57" t="s">
        <v>41</v>
      </c>
      <c r="C32" s="4" t="s">
        <v>30</v>
      </c>
      <c r="D32" s="4" t="s">
        <v>3</v>
      </c>
      <c r="E32" s="4" t="s">
        <v>4</v>
      </c>
    </row>
    <row r="33" spans="2:5" ht="13.15" customHeight="1" x14ac:dyDescent="0.25">
      <c r="B33" s="6" t="s">
        <v>148</v>
      </c>
      <c r="C33" s="46">
        <v>3</v>
      </c>
      <c r="D33" s="7">
        <v>6</v>
      </c>
      <c r="E33" s="8">
        <f t="shared" ref="E33:E36" si="3">C33*D33</f>
        <v>18</v>
      </c>
    </row>
    <row r="34" spans="2:5" ht="13.15" customHeight="1" x14ac:dyDescent="0.25">
      <c r="B34" s="6" t="s">
        <v>148</v>
      </c>
      <c r="C34" s="46">
        <v>30.5</v>
      </c>
      <c r="D34" s="7">
        <v>5</v>
      </c>
      <c r="E34" s="8">
        <f t="shared" si="3"/>
        <v>152.5</v>
      </c>
    </row>
    <row r="35" spans="2:5" ht="13.15" customHeight="1" x14ac:dyDescent="0.25">
      <c r="B35" s="6" t="s">
        <v>48</v>
      </c>
      <c r="C35" s="15"/>
      <c r="D35" s="7">
        <v>10</v>
      </c>
      <c r="E35" s="8">
        <f t="shared" si="3"/>
        <v>0</v>
      </c>
    </row>
    <row r="36" spans="2:5" ht="13.15" customHeight="1" x14ac:dyDescent="0.25">
      <c r="B36" s="6" t="s">
        <v>300</v>
      </c>
      <c r="C36" s="46">
        <v>10</v>
      </c>
      <c r="D36" s="7">
        <v>25</v>
      </c>
      <c r="E36" s="8">
        <f t="shared" si="3"/>
        <v>250</v>
      </c>
    </row>
    <row r="37" spans="2:5" ht="13.15" customHeight="1" x14ac:dyDescent="0.25">
      <c r="B37" s="6" t="s">
        <v>324</v>
      </c>
      <c r="C37" s="46"/>
      <c r="D37" s="7">
        <v>15</v>
      </c>
      <c r="E37" s="8">
        <v>0</v>
      </c>
    </row>
    <row r="38" spans="2:5" ht="13.15" customHeight="1" x14ac:dyDescent="0.25">
      <c r="B38" s="53" t="s">
        <v>351</v>
      </c>
      <c r="C38" s="16"/>
      <c r="D38" s="5"/>
      <c r="E38" s="13">
        <f>SUM(E33:E37)</f>
        <v>420.5</v>
      </c>
    </row>
    <row r="39" spans="2:5" ht="13.15" customHeight="1" x14ac:dyDescent="0.25">
      <c r="B39" s="53"/>
      <c r="C39" s="16"/>
      <c r="D39" s="5"/>
      <c r="E39" s="13"/>
    </row>
    <row r="40" spans="2:5" ht="15" customHeight="1" x14ac:dyDescent="0.35">
      <c r="B40" s="58" t="s">
        <v>143</v>
      </c>
      <c r="C40" s="41"/>
      <c r="D40" s="41"/>
      <c r="E40" s="45">
        <f>SUM(E10+E20+E30+E38)</f>
        <v>48260</v>
      </c>
    </row>
    <row r="41" spans="2:5" ht="13.15" customHeight="1" x14ac:dyDescent="0.25"/>
    <row r="42" spans="2:5" ht="13.15" customHeight="1" x14ac:dyDescent="0.25"/>
    <row r="43" spans="2:5" ht="13.15" customHeight="1" x14ac:dyDescent="0.25"/>
    <row r="44" spans="2:5" ht="13.15" customHeight="1" x14ac:dyDescent="0.25"/>
    <row r="45" spans="2:5" ht="13.15" customHeight="1" x14ac:dyDescent="0.25"/>
    <row r="46" spans="2:5" ht="13.15" customHeight="1" x14ac:dyDescent="0.25"/>
    <row r="47" spans="2:5" ht="13.15" customHeight="1" x14ac:dyDescent="0.25"/>
    <row r="48" spans="2:5" ht="13.15" customHeight="1" x14ac:dyDescent="0.25"/>
    <row r="49" ht="13.15" customHeight="1" x14ac:dyDescent="0.25"/>
    <row r="50" ht="13.15" customHeight="1" x14ac:dyDescent="0.25"/>
    <row r="51" ht="13.15" customHeight="1" x14ac:dyDescent="0.25"/>
    <row r="52" ht="13.15" customHeight="1" x14ac:dyDescent="0.25"/>
    <row r="53" ht="13.15" customHeight="1" x14ac:dyDescent="0.25"/>
    <row r="54" ht="13.15" customHeight="1" x14ac:dyDescent="0.25"/>
    <row r="55" ht="13.15" customHeight="1" x14ac:dyDescent="0.25"/>
    <row r="56" ht="13.15" customHeight="1" x14ac:dyDescent="0.25"/>
    <row r="57" ht="13.15" customHeight="1" x14ac:dyDescent="0.25"/>
    <row r="58" ht="13.15" customHeight="1" x14ac:dyDescent="0.25"/>
    <row r="59" ht="13.15" customHeight="1" x14ac:dyDescent="0.25"/>
    <row r="60" ht="13.15" customHeight="1" x14ac:dyDescent="0.25"/>
    <row r="61" ht="13.15" customHeight="1" x14ac:dyDescent="0.25"/>
    <row r="62" ht="13.15" customHeight="1" x14ac:dyDescent="0.25"/>
    <row r="63" ht="13.15" customHeight="1" x14ac:dyDescent="0.25"/>
    <row r="64" ht="13.15" customHeight="1" x14ac:dyDescent="0.25"/>
    <row r="65" spans="2:5" ht="13.15" customHeight="1" x14ac:dyDescent="0.25"/>
    <row r="66" spans="2:5" ht="13.15" customHeight="1" x14ac:dyDescent="0.25"/>
    <row r="67" spans="2:5" ht="13.15" customHeight="1" x14ac:dyDescent="0.25"/>
    <row r="68" spans="2:5" ht="13.15" customHeight="1" x14ac:dyDescent="0.25"/>
    <row r="69" spans="2:5" ht="13.15" customHeight="1" x14ac:dyDescent="0.25"/>
    <row r="70" spans="2:5" ht="13.15" customHeight="1" x14ac:dyDescent="0.25"/>
    <row r="71" spans="2:5" ht="13.15" customHeight="1" x14ac:dyDescent="0.25"/>
    <row r="72" spans="2:5" ht="13.15" customHeight="1" x14ac:dyDescent="0.25"/>
    <row r="73" spans="2:5" ht="13.15" customHeight="1" x14ac:dyDescent="0.25"/>
    <row r="74" spans="2:5" ht="13.15" customHeight="1" x14ac:dyDescent="0.25"/>
    <row r="75" spans="2:5" ht="13.15" customHeight="1" x14ac:dyDescent="0.25"/>
    <row r="76" spans="2:5" ht="13.15" customHeight="1" x14ac:dyDescent="0.25">
      <c r="B76" s="59"/>
      <c r="C76" s="18"/>
      <c r="D76" s="59"/>
      <c r="E76" s="60"/>
    </row>
    <row r="77" spans="2:5" ht="13.15" customHeight="1" x14ac:dyDescent="0.25">
      <c r="B77" s="18"/>
      <c r="C77" s="18"/>
      <c r="D77" s="61"/>
      <c r="E77" s="59"/>
    </row>
    <row r="78" spans="2:5" ht="13.15" customHeight="1" x14ac:dyDescent="0.25">
      <c r="B78" s="18"/>
      <c r="C78" s="18"/>
      <c r="D78" s="61"/>
      <c r="E78" s="59"/>
    </row>
    <row r="79" spans="2:5" ht="13.15" customHeight="1" x14ac:dyDescent="0.25">
      <c r="B79" s="18"/>
      <c r="C79" s="18"/>
      <c r="D79" s="61"/>
      <c r="E79" s="59"/>
    </row>
    <row r="80" spans="2:5" ht="13.15" customHeight="1" x14ac:dyDescent="0.25">
      <c r="B80" s="18"/>
      <c r="C80" s="18"/>
      <c r="D80" s="61"/>
      <c r="E80" s="59"/>
    </row>
    <row r="81" spans="2:5" ht="13.15" customHeight="1" x14ac:dyDescent="0.25">
      <c r="B81" s="18"/>
      <c r="C81" s="18"/>
      <c r="D81" s="61"/>
      <c r="E81" s="59"/>
    </row>
    <row r="82" spans="2:5" ht="13.15" customHeight="1" x14ac:dyDescent="0.25">
      <c r="B82" s="18"/>
      <c r="C82" s="18"/>
      <c r="D82" s="61"/>
      <c r="E82" s="59"/>
    </row>
    <row r="83" spans="2:5" ht="13.15" customHeight="1" x14ac:dyDescent="0.25">
      <c r="B83" s="18"/>
      <c r="C83" s="18"/>
      <c r="D83" s="61"/>
      <c r="E83" s="59"/>
    </row>
    <row r="84" spans="2:5" ht="13.15" customHeight="1" x14ac:dyDescent="0.25">
      <c r="B84" s="18"/>
      <c r="C84" s="18"/>
      <c r="D84" s="61"/>
      <c r="E84" s="59"/>
    </row>
    <row r="85" spans="2:5" ht="13.15" customHeight="1" x14ac:dyDescent="0.25">
      <c r="B85" s="18"/>
      <c r="C85" s="18"/>
      <c r="D85" s="61"/>
      <c r="E85" s="59"/>
    </row>
    <row r="86" spans="2:5" ht="13.15" customHeight="1" x14ac:dyDescent="0.25">
      <c r="B86" s="1"/>
      <c r="C86" s="18"/>
      <c r="D86" s="61"/>
      <c r="E86" s="59"/>
    </row>
    <row r="87" spans="2:5" ht="13.15" customHeight="1" x14ac:dyDescent="0.25"/>
    <row r="88" spans="2:5" ht="13.15" customHeight="1" x14ac:dyDescent="0.25"/>
    <row r="89" spans="2:5" ht="13.15" customHeight="1" x14ac:dyDescent="0.25"/>
    <row r="90" spans="2:5" ht="13.15" customHeight="1" x14ac:dyDescent="0.25"/>
    <row r="91" spans="2:5" ht="13.15" customHeight="1" x14ac:dyDescent="0.25"/>
    <row r="92" spans="2:5" ht="13.15" customHeight="1" x14ac:dyDescent="0.25"/>
    <row r="93" spans="2:5" ht="13.15" customHeight="1" x14ac:dyDescent="0.25"/>
    <row r="94" spans="2:5" ht="13.15" customHeight="1" x14ac:dyDescent="0.25"/>
    <row r="95" spans="2:5" ht="13.15" customHeight="1" x14ac:dyDescent="0.25"/>
    <row r="96" spans="2:5" ht="13.15" customHeight="1" x14ac:dyDescent="0.25"/>
    <row r="97" ht="13.15" customHeight="1" x14ac:dyDescent="0.25"/>
    <row r="98" ht="13.15" customHeight="1" x14ac:dyDescent="0.25"/>
    <row r="99" ht="13.15" customHeight="1" x14ac:dyDescent="0.25"/>
    <row r="100" ht="13.15" customHeight="1" x14ac:dyDescent="0.25"/>
    <row r="101" ht="13.15" customHeight="1" x14ac:dyDescent="0.25"/>
    <row r="102" ht="13.15" customHeight="1" x14ac:dyDescent="0.25"/>
    <row r="103" ht="13.15" customHeight="1" x14ac:dyDescent="0.25"/>
    <row r="104" ht="13.15" customHeight="1" x14ac:dyDescent="0.25"/>
    <row r="105" ht="13.15" customHeight="1" x14ac:dyDescent="0.25"/>
    <row r="106" ht="13.15" customHeight="1" x14ac:dyDescent="0.25"/>
    <row r="107" ht="13.15" customHeight="1" x14ac:dyDescent="0.25"/>
    <row r="108" ht="13.15" customHeight="1" x14ac:dyDescent="0.25"/>
    <row r="109" ht="13.15" customHeight="1" x14ac:dyDescent="0.25"/>
    <row r="110" ht="13.15" customHeight="1" x14ac:dyDescent="0.25"/>
    <row r="111" ht="13.15" customHeight="1" x14ac:dyDescent="0.25"/>
    <row r="112" ht="13.15" customHeight="1" x14ac:dyDescent="0.25"/>
    <row r="113" ht="13.15" customHeight="1" x14ac:dyDescent="0.25"/>
    <row r="114" ht="13.15" customHeight="1" x14ac:dyDescent="0.25"/>
    <row r="115" ht="13.15" customHeight="1" x14ac:dyDescent="0.25"/>
    <row r="116" ht="13.15" customHeight="1" x14ac:dyDescent="0.25"/>
    <row r="117" ht="13.15" customHeight="1" x14ac:dyDescent="0.25"/>
    <row r="118" ht="13.15" customHeight="1" x14ac:dyDescent="0.25"/>
    <row r="119" ht="13.15" customHeight="1" x14ac:dyDescent="0.25"/>
    <row r="120" ht="13.15" customHeight="1" x14ac:dyDescent="0.25"/>
    <row r="121" ht="13.15" hidden="1" customHeight="1" x14ac:dyDescent="0.25"/>
    <row r="122" ht="13.15" hidden="1" customHeight="1" x14ac:dyDescent="0.25"/>
    <row r="123" ht="13.15" hidden="1" customHeight="1" x14ac:dyDescent="0.25"/>
    <row r="124" ht="13.15" hidden="1" customHeight="1" x14ac:dyDescent="0.25"/>
    <row r="125" ht="13.15" customHeight="1" x14ac:dyDescent="0.25"/>
    <row r="126" ht="13.15" customHeight="1" x14ac:dyDescent="0.25"/>
    <row r="127" ht="13.15" customHeight="1" x14ac:dyDescent="0.25"/>
    <row r="128" ht="13.15" customHeight="1" x14ac:dyDescent="0.25"/>
    <row r="129" ht="13.15" hidden="1" customHeight="1" x14ac:dyDescent="0.25"/>
    <row r="130" ht="13.15" hidden="1" customHeight="1" x14ac:dyDescent="0.25"/>
    <row r="131" ht="13.15" hidden="1" customHeight="1" x14ac:dyDescent="0.25"/>
    <row r="132" ht="13.15" hidden="1" customHeight="1" x14ac:dyDescent="0.25"/>
    <row r="133" ht="13.15" customHeight="1" x14ac:dyDescent="0.25"/>
    <row r="134" ht="13.15" customHeight="1" x14ac:dyDescent="0.25"/>
    <row r="135" ht="13.15" customHeight="1" x14ac:dyDescent="0.25"/>
    <row r="136" ht="13.15" customHeight="1" x14ac:dyDescent="0.25"/>
    <row r="137" ht="13.15" customHeight="1" x14ac:dyDescent="0.25"/>
    <row r="138" ht="13.15" customHeight="1" x14ac:dyDescent="0.25"/>
    <row r="139" ht="13.15" customHeight="1" x14ac:dyDescent="0.25"/>
    <row r="140" ht="13.15" customHeight="1" x14ac:dyDescent="0.25"/>
    <row r="141" ht="13.15" customHeight="1" x14ac:dyDescent="0.25"/>
    <row r="142" ht="13.15" customHeight="1" x14ac:dyDescent="0.25"/>
    <row r="143" ht="13.15" customHeight="1" x14ac:dyDescent="0.25"/>
    <row r="144" ht="13.15" customHeight="1" x14ac:dyDescent="0.25"/>
    <row r="145" ht="13.15" customHeight="1" x14ac:dyDescent="0.25"/>
    <row r="146" ht="13.15" customHeight="1" x14ac:dyDescent="0.25"/>
    <row r="147" ht="13.15" customHeight="1" x14ac:dyDescent="0.25"/>
    <row r="148" ht="13.15" customHeight="1" x14ac:dyDescent="0.25"/>
    <row r="149" ht="13.15" customHeight="1" x14ac:dyDescent="0.25"/>
    <row r="150" ht="13.15" customHeight="1" x14ac:dyDescent="0.25"/>
    <row r="151" ht="13.15" customHeight="1" x14ac:dyDescent="0.25"/>
    <row r="152" ht="13.15" customHeight="1" x14ac:dyDescent="0.25"/>
    <row r="153" ht="13.15" customHeight="1" x14ac:dyDescent="0.25"/>
    <row r="154" ht="13.15" customHeight="1" x14ac:dyDescent="0.25"/>
    <row r="155" ht="13.15" customHeight="1" x14ac:dyDescent="0.25"/>
    <row r="156" ht="13.15" customHeight="1" x14ac:dyDescent="0.25"/>
    <row r="157" ht="13.15" customHeight="1" x14ac:dyDescent="0.25"/>
    <row r="158" ht="13.15" customHeight="1" x14ac:dyDescent="0.25"/>
    <row r="159" ht="13.15" customHeight="1" x14ac:dyDescent="0.25"/>
    <row r="160" ht="13.15" customHeight="1" x14ac:dyDescent="0.25"/>
    <row r="161" spans="2:5" ht="13.15" customHeight="1" x14ac:dyDescent="0.25"/>
    <row r="162" spans="2:5" ht="13.15" customHeight="1" x14ac:dyDescent="0.25"/>
    <row r="163" spans="2:5" ht="13.15" customHeight="1" x14ac:dyDescent="0.25"/>
    <row r="164" spans="2:5" ht="13.15" customHeight="1" x14ac:dyDescent="0.25"/>
    <row r="165" spans="2:5" ht="13.15" customHeight="1" x14ac:dyDescent="0.25"/>
    <row r="166" spans="2:5" ht="13.15" customHeight="1" x14ac:dyDescent="0.25"/>
    <row r="167" spans="2:5" ht="13.15" customHeight="1" x14ac:dyDescent="0.25"/>
    <row r="168" spans="2:5" ht="13.15" customHeight="1" x14ac:dyDescent="0.25"/>
    <row r="169" spans="2:5" ht="13.15" customHeight="1" x14ac:dyDescent="0.25"/>
    <row r="170" spans="2:5" ht="13.15" customHeight="1" x14ac:dyDescent="0.25"/>
    <row r="171" spans="2:5" ht="13.15" customHeight="1" x14ac:dyDescent="0.25"/>
    <row r="172" spans="2:5" ht="13.15" customHeight="1" x14ac:dyDescent="0.25"/>
    <row r="173" spans="2:5" ht="13.15" customHeight="1" x14ac:dyDescent="0.25"/>
    <row r="174" spans="2:5" ht="13.15" customHeight="1" x14ac:dyDescent="0.25"/>
    <row r="175" spans="2:5" ht="13.15" customHeight="1" x14ac:dyDescent="0.3">
      <c r="B175" s="39"/>
      <c r="C175" s="40"/>
      <c r="D175" s="17"/>
      <c r="E175" s="17"/>
    </row>
    <row r="176" spans="2:5" ht="13.15" customHeight="1" x14ac:dyDescent="0.3">
      <c r="B176" s="39"/>
      <c r="C176" s="25"/>
      <c r="D176" s="17"/>
      <c r="E176" s="17"/>
    </row>
    <row r="177" spans="2:2" ht="13.15" customHeight="1" x14ac:dyDescent="0.3">
      <c r="B177" s="39"/>
    </row>
    <row r="178" spans="2:2" ht="13.15" customHeight="1" x14ac:dyDescent="0.25"/>
  </sheetData>
  <mergeCells count="1">
    <mergeCell ref="B1:E1"/>
  </mergeCells>
  <pageMargins left="0.70866141732283472" right="0.70866141732283472" top="0.98425196850393704" bottom="1.1417322834645669" header="0.31496062992125984" footer="0.31496062992125984"/>
  <pageSetup paperSize="9" scale="80" orientation="portrait" r:id="rId1"/>
  <rowBreaks count="1" manualBreakCount="1">
    <brk id="10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activeCell="F26" sqref="F26"/>
    </sheetView>
  </sheetViews>
  <sheetFormatPr baseColWidth="10" defaultRowHeight="15" x14ac:dyDescent="0.25"/>
  <cols>
    <col min="1" max="1" width="47.28515625" customWidth="1"/>
    <col min="3" max="3" width="14.140625" customWidth="1"/>
  </cols>
  <sheetData>
    <row r="1" spans="1:4" ht="13.15" customHeight="1" x14ac:dyDescent="0.25">
      <c r="A1" s="88" t="s">
        <v>0</v>
      </c>
      <c r="B1" s="88"/>
      <c r="C1" s="88"/>
      <c r="D1" s="88"/>
    </row>
    <row r="2" spans="1:4" ht="20.100000000000001" customHeight="1" x14ac:dyDescent="0.3">
      <c r="A2" s="56" t="s">
        <v>348</v>
      </c>
      <c r="B2" s="2"/>
      <c r="C2" s="3"/>
      <c r="D2" s="3"/>
    </row>
    <row r="3" spans="1:4" ht="13.15" customHeight="1" x14ac:dyDescent="0.25">
      <c r="A3" s="57" t="s">
        <v>1</v>
      </c>
      <c r="B3" s="4" t="s">
        <v>2</v>
      </c>
      <c r="C3" s="4" t="s">
        <v>3</v>
      </c>
      <c r="D3" s="4" t="s">
        <v>4</v>
      </c>
    </row>
    <row r="4" spans="1:4" ht="13.15" customHeight="1" x14ac:dyDescent="0.25">
      <c r="A4" s="6" t="s">
        <v>315</v>
      </c>
      <c r="B4" s="5"/>
      <c r="C4" s="7"/>
      <c r="D4" s="8"/>
    </row>
    <row r="5" spans="1:4" ht="13.15" customHeight="1" x14ac:dyDescent="0.25">
      <c r="A5" s="6" t="s">
        <v>316</v>
      </c>
      <c r="B5" s="5"/>
      <c r="C5" s="7"/>
      <c r="D5" s="8"/>
    </row>
    <row r="6" spans="1:4" ht="13.15" customHeight="1" x14ac:dyDescent="0.25">
      <c r="A6" s="6" t="s">
        <v>317</v>
      </c>
      <c r="B6" s="5"/>
      <c r="C6" s="7"/>
      <c r="D6" s="8"/>
    </row>
    <row r="7" spans="1:4" ht="13.15" customHeight="1" x14ac:dyDescent="0.25">
      <c r="A7" s="6" t="s">
        <v>349</v>
      </c>
      <c r="B7" s="5"/>
      <c r="C7" s="7"/>
      <c r="D7" s="8"/>
    </row>
    <row r="8" spans="1:4" ht="13.15" customHeight="1" x14ac:dyDescent="0.25">
      <c r="A8" s="6" t="s">
        <v>350</v>
      </c>
      <c r="B8" s="5"/>
      <c r="C8" s="7"/>
      <c r="D8" s="8"/>
    </row>
    <row r="9" spans="1:4" ht="13.15" customHeight="1" x14ac:dyDescent="0.25">
      <c r="A9" s="4" t="s">
        <v>11</v>
      </c>
      <c r="B9" s="4"/>
      <c r="C9" s="7"/>
      <c r="D9" s="7"/>
    </row>
    <row r="10" spans="1:4" ht="13.15" customHeight="1" x14ac:dyDescent="0.25">
      <c r="A10" s="53" t="s">
        <v>12</v>
      </c>
      <c r="B10" s="6"/>
      <c r="C10" s="10"/>
      <c r="D10" s="54"/>
    </row>
    <row r="11" spans="1:4" ht="13.15" customHeight="1" x14ac:dyDescent="0.25">
      <c r="A11" s="53"/>
      <c r="B11" s="6"/>
      <c r="C11" s="10"/>
      <c r="D11" s="54"/>
    </row>
    <row r="12" spans="1:4" ht="13.15" customHeight="1" x14ac:dyDescent="0.25">
      <c r="A12" s="57" t="s">
        <v>13</v>
      </c>
      <c r="B12" s="4" t="s">
        <v>14</v>
      </c>
      <c r="C12" s="4" t="s">
        <v>3</v>
      </c>
      <c r="D12" s="4" t="s">
        <v>4</v>
      </c>
    </row>
    <row r="13" spans="1:4" ht="13.15" customHeight="1" x14ac:dyDescent="0.25">
      <c r="A13" s="6" t="s">
        <v>318</v>
      </c>
      <c r="B13" s="5"/>
      <c r="C13" s="7"/>
      <c r="D13" s="8"/>
    </row>
    <row r="14" spans="1:4" ht="13.15" customHeight="1" x14ac:dyDescent="0.25">
      <c r="A14" s="6" t="s">
        <v>319</v>
      </c>
      <c r="B14" s="5"/>
      <c r="C14" s="7"/>
      <c r="D14" s="8"/>
    </row>
    <row r="15" spans="1:4" ht="13.15" customHeight="1" x14ac:dyDescent="0.25">
      <c r="A15" s="6" t="s">
        <v>20</v>
      </c>
      <c r="B15" s="5"/>
      <c r="C15" s="7"/>
      <c r="D15" s="8"/>
    </row>
    <row r="16" spans="1:4" ht="13.15" customHeight="1" x14ac:dyDescent="0.25">
      <c r="A16" s="6" t="s">
        <v>21</v>
      </c>
      <c r="B16" s="5"/>
      <c r="C16" s="7"/>
      <c r="D16" s="8"/>
    </row>
    <row r="17" spans="1:4" ht="13.15" customHeight="1" x14ac:dyDescent="0.25">
      <c r="A17" s="6" t="s">
        <v>320</v>
      </c>
      <c r="B17" s="5"/>
      <c r="C17" s="7"/>
      <c r="D17" s="8"/>
    </row>
    <row r="18" spans="1:4" ht="13.15" customHeight="1" x14ac:dyDescent="0.25">
      <c r="A18" s="6" t="s">
        <v>321</v>
      </c>
      <c r="B18" s="5"/>
      <c r="C18" s="7"/>
      <c r="D18" s="8"/>
    </row>
    <row r="19" spans="1:4" ht="13.15" customHeight="1" x14ac:dyDescent="0.25">
      <c r="A19" s="6" t="s">
        <v>27</v>
      </c>
      <c r="B19" s="5"/>
      <c r="C19" s="7"/>
      <c r="D19" s="8"/>
    </row>
    <row r="20" spans="1:4" ht="13.15" customHeight="1" x14ac:dyDescent="0.25">
      <c r="A20" s="53" t="s">
        <v>28</v>
      </c>
      <c r="B20" s="5"/>
      <c r="C20" s="5"/>
      <c r="D20" s="55"/>
    </row>
    <row r="21" spans="1:4" ht="13.15" customHeight="1" x14ac:dyDescent="0.25">
      <c r="A21" s="53"/>
      <c r="B21" s="5"/>
      <c r="C21" s="5"/>
      <c r="D21" s="55"/>
    </row>
    <row r="22" spans="1:4" ht="13.15" customHeight="1" x14ac:dyDescent="0.25">
      <c r="A22" s="57" t="s">
        <v>29</v>
      </c>
      <c r="B22" s="4" t="s">
        <v>30</v>
      </c>
      <c r="C22" s="4" t="s">
        <v>3</v>
      </c>
      <c r="D22" s="4" t="s">
        <v>4</v>
      </c>
    </row>
    <row r="23" spans="1:4" ht="13.15" customHeight="1" x14ac:dyDescent="0.25">
      <c r="A23" s="6" t="s">
        <v>31</v>
      </c>
      <c r="B23" s="5"/>
      <c r="C23" s="7"/>
      <c r="D23" s="8"/>
    </row>
    <row r="24" spans="1:4" ht="13.15" customHeight="1" x14ac:dyDescent="0.25">
      <c r="A24" s="6" t="s">
        <v>33</v>
      </c>
      <c r="B24" s="5"/>
      <c r="C24" s="7"/>
      <c r="D24" s="8"/>
    </row>
    <row r="25" spans="1:4" ht="13.15" customHeight="1" x14ac:dyDescent="0.25">
      <c r="A25" s="6" t="s">
        <v>34</v>
      </c>
      <c r="B25" s="5"/>
      <c r="C25" s="7"/>
      <c r="D25" s="8"/>
    </row>
    <row r="26" spans="1:4" ht="13.15" customHeight="1" x14ac:dyDescent="0.25">
      <c r="A26" s="6" t="s">
        <v>166</v>
      </c>
      <c r="B26" s="5"/>
      <c r="C26" s="7"/>
      <c r="D26" s="8"/>
    </row>
    <row r="27" spans="1:4" ht="13.15" customHeight="1" x14ac:dyDescent="0.25">
      <c r="A27" s="6" t="s">
        <v>35</v>
      </c>
      <c r="B27" s="5"/>
      <c r="C27" s="7"/>
      <c r="D27" s="8"/>
    </row>
    <row r="28" spans="1:4" ht="13.15" customHeight="1" x14ac:dyDescent="0.25">
      <c r="A28" s="6" t="s">
        <v>322</v>
      </c>
      <c r="B28" s="5"/>
      <c r="C28" s="7"/>
      <c r="D28" s="8"/>
    </row>
    <row r="29" spans="1:4" ht="13.15" customHeight="1" x14ac:dyDescent="0.25">
      <c r="A29" s="6" t="s">
        <v>39</v>
      </c>
      <c r="B29" s="5"/>
      <c r="C29" s="7"/>
      <c r="D29" s="8"/>
    </row>
    <row r="30" spans="1:4" ht="13.15" customHeight="1" x14ac:dyDescent="0.25">
      <c r="A30" s="53" t="s">
        <v>40</v>
      </c>
      <c r="B30" s="5"/>
      <c r="C30" s="7"/>
      <c r="D30" s="55"/>
    </row>
    <row r="31" spans="1:4" ht="13.15" customHeight="1" x14ac:dyDescent="0.25">
      <c r="A31" s="53"/>
      <c r="B31" s="5"/>
      <c r="C31" s="7"/>
      <c r="D31" s="55"/>
    </row>
    <row r="32" spans="1:4" ht="13.15" customHeight="1" x14ac:dyDescent="0.25">
      <c r="A32" s="57" t="s">
        <v>41</v>
      </c>
      <c r="B32" s="4" t="s">
        <v>30</v>
      </c>
      <c r="C32" s="4" t="s">
        <v>3</v>
      </c>
      <c r="D32" s="4" t="s">
        <v>4</v>
      </c>
    </row>
    <row r="33" spans="1:4" ht="13.15" customHeight="1" x14ac:dyDescent="0.25">
      <c r="A33" s="6" t="s">
        <v>148</v>
      </c>
      <c r="B33" s="46"/>
      <c r="C33" s="7"/>
      <c r="D33" s="8"/>
    </row>
    <row r="34" spans="1:4" ht="13.15" customHeight="1" x14ac:dyDescent="0.25">
      <c r="A34" s="6" t="s">
        <v>148</v>
      </c>
      <c r="B34" s="46"/>
      <c r="C34" s="7"/>
      <c r="D34" s="8"/>
    </row>
    <row r="35" spans="1:4" ht="13.15" customHeight="1" x14ac:dyDescent="0.25">
      <c r="A35" s="6" t="s">
        <v>48</v>
      </c>
      <c r="B35" s="15"/>
      <c r="C35" s="7"/>
      <c r="D35" s="8"/>
    </row>
    <row r="36" spans="1:4" ht="13.15" customHeight="1" x14ac:dyDescent="0.25">
      <c r="A36" s="6" t="s">
        <v>300</v>
      </c>
      <c r="B36" s="46"/>
      <c r="C36" s="7"/>
      <c r="D36" s="8"/>
    </row>
    <row r="37" spans="1:4" ht="13.15" customHeight="1" x14ac:dyDescent="0.25">
      <c r="A37" s="6" t="s">
        <v>324</v>
      </c>
      <c r="B37" s="46"/>
      <c r="C37" s="7"/>
      <c r="D37" s="8"/>
    </row>
    <row r="38" spans="1:4" ht="13.15" customHeight="1" x14ac:dyDescent="0.25">
      <c r="A38" s="53" t="s">
        <v>351</v>
      </c>
      <c r="B38" s="16"/>
      <c r="C38" s="5"/>
      <c r="D38" s="13"/>
    </row>
    <row r="39" spans="1:4" ht="13.15" customHeight="1" x14ac:dyDescent="0.25">
      <c r="A39" s="53"/>
      <c r="B39" s="16"/>
      <c r="C39" s="5"/>
      <c r="D39" s="13"/>
    </row>
    <row r="40" spans="1:4" ht="15" customHeight="1" x14ac:dyDescent="0.35">
      <c r="A40" s="58" t="s">
        <v>143</v>
      </c>
      <c r="B40" s="41"/>
      <c r="C40" s="41"/>
      <c r="D40" s="45"/>
    </row>
    <row r="41" spans="1:4" ht="13.15" customHeight="1" x14ac:dyDescent="0.25">
      <c r="A41" s="89"/>
      <c r="B41" s="89"/>
      <c r="C41" s="89"/>
      <c r="D41" s="89"/>
    </row>
    <row r="42" spans="1:4" ht="13.15" customHeight="1" x14ac:dyDescent="0.25"/>
    <row r="43" spans="1:4" ht="13.15" customHeight="1" x14ac:dyDescent="0.25"/>
    <row r="44" spans="1:4" ht="13.15" customHeight="1" x14ac:dyDescent="0.25"/>
    <row r="45" spans="1:4" ht="13.15" customHeight="1" x14ac:dyDescent="0.25"/>
    <row r="46" spans="1:4" ht="13.15" customHeight="1" x14ac:dyDescent="0.25"/>
    <row r="47" spans="1:4" ht="13.15" customHeight="1" x14ac:dyDescent="0.25"/>
    <row r="48" spans="1:4" ht="13.15" customHeight="1" x14ac:dyDescent="0.25"/>
    <row r="49" ht="13.15" customHeight="1" x14ac:dyDescent="0.25"/>
    <row r="50" ht="13.15" customHeight="1" x14ac:dyDescent="0.25"/>
    <row r="51" ht="13.15" customHeight="1" x14ac:dyDescent="0.25"/>
    <row r="52" ht="13.15" customHeight="1" x14ac:dyDescent="0.25"/>
    <row r="53" ht="13.15" customHeight="1" x14ac:dyDescent="0.25"/>
    <row r="54" ht="13.15" customHeight="1" x14ac:dyDescent="0.25"/>
    <row r="55" ht="13.15" customHeight="1" x14ac:dyDescent="0.25"/>
    <row r="56" ht="13.15" customHeight="1" x14ac:dyDescent="0.25"/>
    <row r="57" ht="13.15" customHeight="1" x14ac:dyDescent="0.25"/>
    <row r="58" ht="13.15" customHeight="1" x14ac:dyDescent="0.25"/>
    <row r="59" ht="13.15" customHeight="1" x14ac:dyDescent="0.25"/>
    <row r="60" ht="13.15" customHeight="1" x14ac:dyDescent="0.25"/>
    <row r="61" ht="13.15" customHeight="1" x14ac:dyDescent="0.25"/>
    <row r="62" ht="13.15" customHeight="1" x14ac:dyDescent="0.25"/>
    <row r="63" ht="13.15" customHeight="1" x14ac:dyDescent="0.25"/>
    <row r="64" ht="13.15" customHeight="1" x14ac:dyDescent="0.25"/>
    <row r="65" spans="1:4" ht="13.15" customHeight="1" x14ac:dyDescent="0.25"/>
    <row r="66" spans="1:4" ht="13.15" customHeight="1" x14ac:dyDescent="0.25"/>
    <row r="67" spans="1:4" ht="13.15" customHeight="1" x14ac:dyDescent="0.25"/>
    <row r="68" spans="1:4" ht="13.15" customHeight="1" x14ac:dyDescent="0.25"/>
    <row r="69" spans="1:4" ht="13.15" customHeight="1" x14ac:dyDescent="0.25"/>
    <row r="70" spans="1:4" ht="13.15" customHeight="1" x14ac:dyDescent="0.25"/>
    <row r="71" spans="1:4" ht="13.15" customHeight="1" x14ac:dyDescent="0.25"/>
    <row r="72" spans="1:4" ht="13.15" customHeight="1" x14ac:dyDescent="0.25"/>
    <row r="73" spans="1:4" ht="13.15" customHeight="1" x14ac:dyDescent="0.25"/>
    <row r="74" spans="1:4" ht="13.15" customHeight="1" x14ac:dyDescent="0.25"/>
    <row r="75" spans="1:4" ht="13.15" customHeight="1" x14ac:dyDescent="0.25"/>
    <row r="76" spans="1:4" ht="13.15" customHeight="1" x14ac:dyDescent="0.25"/>
    <row r="77" spans="1:4" ht="13.15" customHeight="1" x14ac:dyDescent="0.25"/>
    <row r="78" spans="1:4" ht="13.15" customHeight="1" x14ac:dyDescent="0.25"/>
    <row r="79" spans="1:4" ht="13.15" customHeight="1" x14ac:dyDescent="0.25">
      <c r="A79" s="59"/>
      <c r="B79" s="18"/>
      <c r="C79" s="59"/>
      <c r="D79" s="60"/>
    </row>
    <row r="80" spans="1:4" ht="13.15" customHeight="1" x14ac:dyDescent="0.25">
      <c r="A80" s="18"/>
      <c r="B80" s="18"/>
      <c r="C80" s="61"/>
      <c r="D80" s="59"/>
    </row>
    <row r="81" spans="1:4" ht="13.15" customHeight="1" x14ac:dyDescent="0.25">
      <c r="A81" s="18"/>
      <c r="B81" s="18"/>
      <c r="C81" s="61"/>
      <c r="D81" s="59"/>
    </row>
    <row r="82" spans="1:4" ht="13.15" customHeight="1" x14ac:dyDescent="0.25">
      <c r="A82" s="18"/>
      <c r="B82" s="18"/>
      <c r="C82" s="61"/>
      <c r="D82" s="59"/>
    </row>
    <row r="83" spans="1:4" ht="13.15" customHeight="1" x14ac:dyDescent="0.25">
      <c r="A83" s="18"/>
      <c r="B83" s="18"/>
      <c r="C83" s="61"/>
      <c r="D83" s="59"/>
    </row>
    <row r="84" spans="1:4" ht="13.15" customHeight="1" x14ac:dyDescent="0.25">
      <c r="A84" s="18"/>
      <c r="B84" s="18"/>
      <c r="C84" s="61"/>
      <c r="D84" s="59"/>
    </row>
    <row r="85" spans="1:4" ht="13.15" customHeight="1" x14ac:dyDescent="0.25">
      <c r="A85" s="18"/>
      <c r="B85" s="18"/>
      <c r="C85" s="61"/>
      <c r="D85" s="59"/>
    </row>
    <row r="86" spans="1:4" ht="13.15" customHeight="1" x14ac:dyDescent="0.25">
      <c r="A86" s="18"/>
      <c r="B86" s="18"/>
      <c r="C86" s="61"/>
      <c r="D86" s="59"/>
    </row>
    <row r="87" spans="1:4" ht="13.15" customHeight="1" x14ac:dyDescent="0.25">
      <c r="A87" s="18"/>
      <c r="B87" s="18"/>
      <c r="C87" s="61"/>
      <c r="D87" s="59"/>
    </row>
    <row r="88" spans="1:4" ht="13.15" customHeight="1" x14ac:dyDescent="0.25">
      <c r="A88" s="18"/>
      <c r="B88" s="18"/>
      <c r="C88" s="61"/>
      <c r="D88" s="59"/>
    </row>
    <row r="89" spans="1:4" ht="13.15" customHeight="1" x14ac:dyDescent="0.25">
      <c r="A89" s="1"/>
      <c r="B89" s="18"/>
      <c r="C89" s="61"/>
      <c r="D89" s="59"/>
    </row>
    <row r="90" spans="1:4" ht="13.15" customHeight="1" x14ac:dyDescent="0.25"/>
    <row r="91" spans="1:4" ht="13.15" customHeight="1" x14ac:dyDescent="0.25"/>
    <row r="92" spans="1:4" ht="13.15" customHeight="1" x14ac:dyDescent="0.25"/>
    <row r="93" spans="1:4" ht="13.15" customHeight="1" x14ac:dyDescent="0.25"/>
    <row r="94" spans="1:4" ht="13.15" customHeight="1" x14ac:dyDescent="0.25"/>
    <row r="95" spans="1:4" ht="13.15" customHeight="1" x14ac:dyDescent="0.25"/>
    <row r="96" spans="1:4" ht="13.15" customHeight="1" x14ac:dyDescent="0.25"/>
    <row r="97" ht="13.15" customHeight="1" x14ac:dyDescent="0.25"/>
    <row r="98" ht="13.15" customHeight="1" x14ac:dyDescent="0.25"/>
    <row r="99" ht="13.15" customHeight="1" x14ac:dyDescent="0.25"/>
    <row r="100" ht="13.15" customHeight="1" x14ac:dyDescent="0.25"/>
    <row r="101" ht="13.15" customHeight="1" x14ac:dyDescent="0.25"/>
    <row r="102" ht="13.15" customHeight="1" x14ac:dyDescent="0.25"/>
    <row r="103" ht="13.15" customHeight="1" x14ac:dyDescent="0.25"/>
    <row r="104" ht="13.15" customHeight="1" x14ac:dyDescent="0.25"/>
    <row r="105" ht="13.15" customHeight="1" x14ac:dyDescent="0.25"/>
    <row r="106" ht="13.15" customHeight="1" x14ac:dyDescent="0.25"/>
    <row r="107" ht="13.15" customHeight="1" x14ac:dyDescent="0.25"/>
    <row r="108" ht="13.15" customHeight="1" x14ac:dyDescent="0.25"/>
    <row r="109" ht="13.15" customHeight="1" x14ac:dyDescent="0.25"/>
    <row r="110" ht="13.15" customHeight="1" x14ac:dyDescent="0.25"/>
    <row r="111" ht="13.15" customHeight="1" x14ac:dyDescent="0.25"/>
    <row r="112" ht="13.15" customHeight="1" x14ac:dyDescent="0.25"/>
    <row r="113" ht="13.15" customHeight="1" x14ac:dyDescent="0.25"/>
    <row r="114" ht="13.15" customHeight="1" x14ac:dyDescent="0.25"/>
    <row r="115" ht="13.15" customHeight="1" x14ac:dyDescent="0.25"/>
    <row r="116" ht="13.15" customHeight="1" x14ac:dyDescent="0.25"/>
    <row r="117" ht="13.15" customHeight="1" x14ac:dyDescent="0.25"/>
    <row r="118" ht="13.15" customHeight="1" x14ac:dyDescent="0.25"/>
    <row r="119" ht="13.15" hidden="1" customHeight="1" x14ac:dyDescent="0.25"/>
    <row r="120" ht="13.15" hidden="1" customHeight="1" x14ac:dyDescent="0.25"/>
    <row r="121" ht="13.15" hidden="1" customHeight="1" x14ac:dyDescent="0.25"/>
    <row r="122" ht="13.15" hidden="1" customHeight="1" x14ac:dyDescent="0.25"/>
    <row r="123" ht="13.15" customHeight="1" x14ac:dyDescent="0.25"/>
    <row r="124" ht="13.15" customHeight="1" x14ac:dyDescent="0.25"/>
    <row r="125" ht="13.15" customHeight="1" x14ac:dyDescent="0.25"/>
    <row r="126" ht="13.15" customHeight="1" x14ac:dyDescent="0.25"/>
    <row r="127" ht="13.15" hidden="1" customHeight="1" x14ac:dyDescent="0.25"/>
    <row r="128" ht="13.15" hidden="1" customHeight="1" x14ac:dyDescent="0.25"/>
    <row r="129" ht="13.15" hidden="1" customHeight="1" x14ac:dyDescent="0.25"/>
    <row r="130" ht="13.15" hidden="1" customHeight="1" x14ac:dyDescent="0.25"/>
    <row r="131" ht="13.15" customHeight="1" x14ac:dyDescent="0.25"/>
    <row r="132" ht="13.15" customHeight="1" x14ac:dyDescent="0.25"/>
    <row r="133" ht="13.15" customHeight="1" x14ac:dyDescent="0.25"/>
    <row r="134" ht="13.15" customHeight="1" x14ac:dyDescent="0.25"/>
    <row r="135" ht="13.15" customHeight="1" x14ac:dyDescent="0.25"/>
    <row r="136" ht="13.15" customHeight="1" x14ac:dyDescent="0.25"/>
    <row r="137" ht="13.15" customHeight="1" x14ac:dyDescent="0.25"/>
    <row r="138" ht="13.15" customHeight="1" x14ac:dyDescent="0.25"/>
    <row r="139" ht="13.15" customHeight="1" x14ac:dyDescent="0.25"/>
    <row r="140" ht="13.15" customHeight="1" x14ac:dyDescent="0.25"/>
    <row r="141" ht="13.15" customHeight="1" x14ac:dyDescent="0.25"/>
    <row r="142" ht="13.15" customHeight="1" x14ac:dyDescent="0.25"/>
    <row r="143" ht="13.15" customHeight="1" x14ac:dyDescent="0.25"/>
    <row r="144" ht="13.15" customHeight="1" x14ac:dyDescent="0.25"/>
    <row r="145" ht="13.15" customHeight="1" x14ac:dyDescent="0.25"/>
    <row r="146" ht="13.15" customHeight="1" x14ac:dyDescent="0.25"/>
    <row r="147" ht="13.15" customHeight="1" x14ac:dyDescent="0.25"/>
    <row r="148" ht="13.15" customHeight="1" x14ac:dyDescent="0.25"/>
    <row r="149" ht="13.15" customHeight="1" x14ac:dyDescent="0.25"/>
    <row r="150" ht="13.15" customHeight="1" x14ac:dyDescent="0.25"/>
    <row r="151" ht="13.15" customHeight="1" x14ac:dyDescent="0.25"/>
    <row r="152" ht="13.15" customHeight="1" x14ac:dyDescent="0.25"/>
    <row r="153" ht="13.15" customHeight="1" x14ac:dyDescent="0.25"/>
    <row r="154" ht="13.15" customHeight="1" x14ac:dyDescent="0.25"/>
    <row r="155" ht="13.15" customHeight="1" x14ac:dyDescent="0.25"/>
    <row r="156" ht="13.15" customHeight="1" x14ac:dyDescent="0.25"/>
    <row r="157" ht="13.15" customHeight="1" x14ac:dyDescent="0.25"/>
    <row r="158" ht="13.15" customHeight="1" x14ac:dyDescent="0.25"/>
    <row r="159" ht="13.15" customHeight="1" x14ac:dyDescent="0.25"/>
    <row r="160" ht="13.15" customHeight="1" x14ac:dyDescent="0.25"/>
    <row r="161" spans="1:4" ht="13.15" customHeight="1" x14ac:dyDescent="0.25"/>
    <row r="162" spans="1:4" ht="13.15" customHeight="1" x14ac:dyDescent="0.25"/>
    <row r="163" spans="1:4" ht="13.15" customHeight="1" x14ac:dyDescent="0.25"/>
    <row r="164" spans="1:4" ht="13.15" customHeight="1" x14ac:dyDescent="0.25"/>
    <row r="165" spans="1:4" ht="13.15" customHeight="1" x14ac:dyDescent="0.25"/>
    <row r="166" spans="1:4" ht="13.15" customHeight="1" x14ac:dyDescent="0.25"/>
    <row r="167" spans="1:4" ht="13.15" customHeight="1" x14ac:dyDescent="0.25"/>
    <row r="168" spans="1:4" ht="13.15" customHeight="1" x14ac:dyDescent="0.25"/>
    <row r="169" spans="1:4" ht="13.15" customHeight="1" x14ac:dyDescent="0.25"/>
    <row r="170" spans="1:4" ht="13.15" customHeight="1" x14ac:dyDescent="0.25"/>
    <row r="171" spans="1:4" ht="13.15" customHeight="1" x14ac:dyDescent="0.25"/>
    <row r="172" spans="1:4" ht="13.15" customHeight="1" x14ac:dyDescent="0.25"/>
    <row r="173" spans="1:4" ht="13.15" customHeight="1" x14ac:dyDescent="0.25"/>
    <row r="175" spans="1:4" ht="15.75" x14ac:dyDescent="0.3">
      <c r="A175" s="39"/>
      <c r="B175" s="40"/>
      <c r="C175" s="17"/>
      <c r="D175" s="17"/>
    </row>
    <row r="176" spans="1:4" ht="15.75" x14ac:dyDescent="0.3">
      <c r="A176" s="39"/>
      <c r="B176" s="25"/>
      <c r="C176" s="17"/>
      <c r="D176" s="17"/>
    </row>
    <row r="177" spans="1:1" ht="15.75" x14ac:dyDescent="0.3">
      <c r="A177" s="39"/>
    </row>
  </sheetData>
  <mergeCells count="2">
    <mergeCell ref="A1:D1"/>
    <mergeCell ref="A41:D41"/>
  </mergeCells>
  <pageMargins left="0.70866141732283472" right="0.70866141732283472" top="0.98425196850393704" bottom="1.1417322834645669" header="0.31496062992125984" footer="0.31496062992125984"/>
  <pageSetup paperSize="9" scale="85" orientation="portrait" r:id="rId1"/>
  <rowBreaks count="1" manualBreakCount="1">
    <brk id="4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opLeftCell="A3" workbookViewId="0">
      <selection activeCell="A31" sqref="A31"/>
    </sheetView>
  </sheetViews>
  <sheetFormatPr baseColWidth="10" defaultRowHeight="15" x14ac:dyDescent="0.25"/>
  <cols>
    <col min="1" max="1" width="47.28515625" customWidth="1"/>
    <col min="3" max="3" width="14.140625" customWidth="1"/>
  </cols>
  <sheetData>
    <row r="1" spans="1:4" ht="13.15" customHeight="1" x14ac:dyDescent="0.25">
      <c r="A1" s="90" t="s">
        <v>0</v>
      </c>
      <c r="B1" s="90"/>
      <c r="C1" s="90"/>
      <c r="D1" s="90"/>
    </row>
    <row r="2" spans="1:4" ht="13.15" customHeight="1" x14ac:dyDescent="0.25">
      <c r="A2" s="1" t="s">
        <v>314</v>
      </c>
      <c r="B2" s="2"/>
      <c r="C2" s="3"/>
      <c r="D2" s="3"/>
    </row>
    <row r="3" spans="1:4" ht="13.15" customHeight="1" x14ac:dyDescent="0.25">
      <c r="A3" s="4" t="s">
        <v>1</v>
      </c>
      <c r="B3" s="4" t="s">
        <v>2</v>
      </c>
      <c r="C3" s="4" t="s">
        <v>3</v>
      </c>
      <c r="D3" s="4" t="s">
        <v>4</v>
      </c>
    </row>
    <row r="4" spans="1:4" ht="13.15" customHeight="1" x14ac:dyDescent="0.25">
      <c r="A4" s="6" t="s">
        <v>5</v>
      </c>
      <c r="B4" s="5">
        <v>1</v>
      </c>
      <c r="C4" s="7">
        <v>50</v>
      </c>
      <c r="D4" s="8">
        <f t="shared" ref="D4:D13" si="0">B4*C4</f>
        <v>50</v>
      </c>
    </row>
    <row r="5" spans="1:4" ht="13.15" customHeight="1" x14ac:dyDescent="0.25">
      <c r="A5" s="6" t="s">
        <v>6</v>
      </c>
      <c r="B5" s="5">
        <v>41</v>
      </c>
      <c r="C5" s="7">
        <v>20</v>
      </c>
      <c r="D5" s="8">
        <f t="shared" si="0"/>
        <v>820</v>
      </c>
    </row>
    <row r="6" spans="1:4" ht="13.15" customHeight="1" x14ac:dyDescent="0.25">
      <c r="A6" s="6" t="s">
        <v>7</v>
      </c>
      <c r="B6" s="5">
        <v>68</v>
      </c>
      <c r="C6" s="7">
        <v>15</v>
      </c>
      <c r="D6" s="8">
        <f t="shared" si="0"/>
        <v>1020</v>
      </c>
    </row>
    <row r="7" spans="1:4" ht="13.15" customHeight="1" x14ac:dyDescent="0.25">
      <c r="A7" s="6" t="s">
        <v>8</v>
      </c>
      <c r="B7" s="5">
        <v>51</v>
      </c>
      <c r="C7" s="7">
        <v>10</v>
      </c>
      <c r="D7" s="8">
        <f t="shared" si="0"/>
        <v>510</v>
      </c>
    </row>
    <row r="8" spans="1:4" ht="13.15" customHeight="1" x14ac:dyDescent="0.25">
      <c r="A8" s="6" t="s">
        <v>9</v>
      </c>
      <c r="B8" s="5">
        <v>15</v>
      </c>
      <c r="C8" s="7">
        <v>6</v>
      </c>
      <c r="D8" s="8">
        <f t="shared" si="0"/>
        <v>90</v>
      </c>
    </row>
    <row r="9" spans="1:4" ht="13.15" customHeight="1" x14ac:dyDescent="0.25">
      <c r="A9" s="6" t="s">
        <v>297</v>
      </c>
      <c r="B9" s="5">
        <v>40</v>
      </c>
      <c r="C9" s="7">
        <v>0</v>
      </c>
      <c r="D9" s="8">
        <f t="shared" si="0"/>
        <v>0</v>
      </c>
    </row>
    <row r="10" spans="1:4" ht="13.15" customHeight="1" x14ac:dyDescent="0.25">
      <c r="A10" s="6" t="s">
        <v>298</v>
      </c>
      <c r="B10" s="5">
        <v>211</v>
      </c>
      <c r="C10" s="7">
        <v>0</v>
      </c>
      <c r="D10" s="8">
        <f t="shared" si="0"/>
        <v>0</v>
      </c>
    </row>
    <row r="11" spans="1:4" ht="13.15" customHeight="1" x14ac:dyDescent="0.25">
      <c r="A11" s="6" t="s">
        <v>315</v>
      </c>
      <c r="B11" s="5">
        <v>70</v>
      </c>
      <c r="C11" s="7">
        <v>60</v>
      </c>
      <c r="D11" s="8">
        <f t="shared" si="0"/>
        <v>4200</v>
      </c>
    </row>
    <row r="12" spans="1:4" ht="13.15" customHeight="1" x14ac:dyDescent="0.25">
      <c r="A12" s="6" t="s">
        <v>316</v>
      </c>
      <c r="B12" s="5">
        <v>304</v>
      </c>
      <c r="C12" s="7">
        <v>20</v>
      </c>
      <c r="D12" s="8">
        <f t="shared" si="0"/>
        <v>6080</v>
      </c>
    </row>
    <row r="13" spans="1:4" ht="13.15" customHeight="1" x14ac:dyDescent="0.25">
      <c r="A13" s="6" t="s">
        <v>317</v>
      </c>
      <c r="B13" s="5">
        <v>2</v>
      </c>
      <c r="C13" s="7">
        <v>40</v>
      </c>
      <c r="D13" s="8">
        <f t="shared" si="0"/>
        <v>80</v>
      </c>
    </row>
    <row r="14" spans="1:4" ht="13.15" customHeight="1" x14ac:dyDescent="0.25">
      <c r="A14" s="4" t="s">
        <v>11</v>
      </c>
      <c r="B14" s="4">
        <f>SUM(B4:B13)</f>
        <v>803</v>
      </c>
      <c r="C14" s="7"/>
      <c r="D14" s="7"/>
    </row>
    <row r="15" spans="1:4" ht="13.15" customHeight="1" x14ac:dyDescent="0.25">
      <c r="A15" s="53" t="s">
        <v>12</v>
      </c>
      <c r="B15" s="6"/>
      <c r="C15" s="10"/>
      <c r="D15" s="54">
        <f>SUM(D4:D14)</f>
        <v>12850</v>
      </c>
    </row>
    <row r="16" spans="1:4" ht="13.15" customHeight="1" x14ac:dyDescent="0.25">
      <c r="A16" s="4" t="s">
        <v>13</v>
      </c>
      <c r="B16" s="4" t="s">
        <v>14</v>
      </c>
      <c r="C16" s="4" t="s">
        <v>3</v>
      </c>
      <c r="D16" s="4" t="s">
        <v>4</v>
      </c>
    </row>
    <row r="17" spans="1:4" ht="13.15" customHeight="1" x14ac:dyDescent="0.25">
      <c r="A17" s="6" t="s">
        <v>15</v>
      </c>
      <c r="B17" s="5">
        <v>34</v>
      </c>
      <c r="C17" s="12">
        <v>45</v>
      </c>
      <c r="D17" s="8">
        <f t="shared" ref="D17:D33" si="1">B17*C17</f>
        <v>1530</v>
      </c>
    </row>
    <row r="18" spans="1:4" ht="13.15" customHeight="1" x14ac:dyDescent="0.25">
      <c r="A18" s="6" t="s">
        <v>16</v>
      </c>
      <c r="B18" s="5">
        <v>139</v>
      </c>
      <c r="C18" s="7">
        <v>15</v>
      </c>
      <c r="D18" s="8">
        <f t="shared" si="1"/>
        <v>2085</v>
      </c>
    </row>
    <row r="19" spans="1:4" ht="13.15" customHeight="1" x14ac:dyDescent="0.25">
      <c r="A19" s="6" t="s">
        <v>17</v>
      </c>
      <c r="B19" s="5">
        <v>92</v>
      </c>
      <c r="C19" s="7">
        <v>9.5</v>
      </c>
      <c r="D19" s="8">
        <f t="shared" si="1"/>
        <v>874</v>
      </c>
    </row>
    <row r="20" spans="1:4" ht="13.15" customHeight="1" x14ac:dyDescent="0.25">
      <c r="A20" s="6" t="s">
        <v>18</v>
      </c>
      <c r="B20" s="5">
        <v>46</v>
      </c>
      <c r="C20" s="7">
        <v>7</v>
      </c>
      <c r="D20" s="8">
        <f t="shared" si="1"/>
        <v>322</v>
      </c>
    </row>
    <row r="21" spans="1:4" ht="13.15" customHeight="1" x14ac:dyDescent="0.25">
      <c r="A21" s="6" t="s">
        <v>19</v>
      </c>
      <c r="B21" s="5">
        <v>172</v>
      </c>
      <c r="C21" s="7">
        <v>6</v>
      </c>
      <c r="D21" s="8">
        <f t="shared" si="1"/>
        <v>1032</v>
      </c>
    </row>
    <row r="22" spans="1:4" ht="13.15" customHeight="1" x14ac:dyDescent="0.25">
      <c r="A22" s="6" t="s">
        <v>20</v>
      </c>
      <c r="B22" s="5">
        <v>31</v>
      </c>
      <c r="C22" s="7">
        <v>0</v>
      </c>
      <c r="D22" s="8">
        <f t="shared" si="1"/>
        <v>0</v>
      </c>
    </row>
    <row r="23" spans="1:4" ht="13.15" customHeight="1" x14ac:dyDescent="0.25">
      <c r="A23" s="6" t="s">
        <v>21</v>
      </c>
      <c r="B23" s="5">
        <v>62</v>
      </c>
      <c r="C23" s="7">
        <v>0</v>
      </c>
      <c r="D23" s="8">
        <f t="shared" si="1"/>
        <v>0</v>
      </c>
    </row>
    <row r="24" spans="1:4" ht="13.15" customHeight="1" x14ac:dyDescent="0.25">
      <c r="A24" s="6" t="s">
        <v>318</v>
      </c>
      <c r="B24" s="5">
        <v>201</v>
      </c>
      <c r="C24" s="7">
        <v>45</v>
      </c>
      <c r="D24" s="8">
        <f t="shared" si="1"/>
        <v>9045</v>
      </c>
    </row>
    <row r="25" spans="1:4" ht="13.15" customHeight="1" x14ac:dyDescent="0.25">
      <c r="A25" s="6" t="s">
        <v>319</v>
      </c>
      <c r="B25" s="5">
        <v>409</v>
      </c>
      <c r="C25" s="7">
        <v>30</v>
      </c>
      <c r="D25" s="8">
        <f t="shared" si="1"/>
        <v>12270</v>
      </c>
    </row>
    <row r="26" spans="1:4" ht="13.15" customHeight="1" x14ac:dyDescent="0.25">
      <c r="A26" s="6" t="s">
        <v>22</v>
      </c>
      <c r="B26" s="5"/>
      <c r="C26" s="7">
        <v>25</v>
      </c>
      <c r="D26" s="8">
        <f t="shared" si="1"/>
        <v>0</v>
      </c>
    </row>
    <row r="27" spans="1:4" ht="13.15" customHeight="1" x14ac:dyDescent="0.25">
      <c r="A27" s="6" t="s">
        <v>23</v>
      </c>
      <c r="B27" s="5">
        <v>3</v>
      </c>
      <c r="C27" s="7">
        <v>9</v>
      </c>
      <c r="D27" s="8">
        <f t="shared" si="1"/>
        <v>27</v>
      </c>
    </row>
    <row r="28" spans="1:4" ht="13.15" customHeight="1" x14ac:dyDescent="0.25">
      <c r="A28" s="6" t="s">
        <v>24</v>
      </c>
      <c r="B28" s="5"/>
      <c r="C28" s="7">
        <v>6</v>
      </c>
      <c r="D28" s="8">
        <f t="shared" si="1"/>
        <v>0</v>
      </c>
    </row>
    <row r="29" spans="1:4" ht="13.15" customHeight="1" x14ac:dyDescent="0.25">
      <c r="A29" s="6" t="s">
        <v>25</v>
      </c>
      <c r="B29" s="5">
        <v>30</v>
      </c>
      <c r="C29" s="7">
        <v>4</v>
      </c>
      <c r="D29" s="8">
        <f t="shared" si="1"/>
        <v>120</v>
      </c>
    </row>
    <row r="30" spans="1:4" ht="13.15" customHeight="1" x14ac:dyDescent="0.25">
      <c r="A30" s="6" t="s">
        <v>26</v>
      </c>
      <c r="B30" s="5">
        <v>90</v>
      </c>
      <c r="C30" s="7">
        <v>3</v>
      </c>
      <c r="D30" s="8">
        <f t="shared" si="1"/>
        <v>270</v>
      </c>
    </row>
    <row r="31" spans="1:4" ht="13.15" customHeight="1" x14ac:dyDescent="0.25">
      <c r="A31" s="6" t="s">
        <v>27</v>
      </c>
      <c r="B31" s="5">
        <v>124</v>
      </c>
      <c r="C31" s="7">
        <v>0</v>
      </c>
      <c r="D31" s="8">
        <f t="shared" si="1"/>
        <v>0</v>
      </c>
    </row>
    <row r="32" spans="1:4" ht="13.15" customHeight="1" x14ac:dyDescent="0.25">
      <c r="A32" s="6" t="s">
        <v>320</v>
      </c>
      <c r="B32" s="5"/>
      <c r="C32" s="7">
        <v>25</v>
      </c>
      <c r="D32" s="8">
        <f t="shared" si="1"/>
        <v>0</v>
      </c>
    </row>
    <row r="33" spans="1:4" ht="13.15" customHeight="1" x14ac:dyDescent="0.25">
      <c r="A33" s="6" t="s">
        <v>321</v>
      </c>
      <c r="B33" s="5">
        <v>15</v>
      </c>
      <c r="C33" s="7">
        <v>15</v>
      </c>
      <c r="D33" s="8">
        <f t="shared" si="1"/>
        <v>225</v>
      </c>
    </row>
    <row r="34" spans="1:4" ht="13.15" customHeight="1" x14ac:dyDescent="0.25">
      <c r="A34" s="53" t="s">
        <v>28</v>
      </c>
      <c r="B34" s="5"/>
      <c r="C34" s="5"/>
      <c r="D34" s="55">
        <f>SUM(D17:D33)</f>
        <v>27800</v>
      </c>
    </row>
    <row r="35" spans="1:4" ht="13.15" customHeight="1" x14ac:dyDescent="0.25">
      <c r="A35" s="4" t="s">
        <v>29</v>
      </c>
      <c r="B35" s="4" t="s">
        <v>30</v>
      </c>
      <c r="C35" s="4" t="s">
        <v>3</v>
      </c>
      <c r="D35" s="4" t="s">
        <v>4</v>
      </c>
    </row>
    <row r="36" spans="1:4" ht="13.15" customHeight="1" x14ac:dyDescent="0.25">
      <c r="A36" s="6" t="s">
        <v>31</v>
      </c>
      <c r="B36" s="5">
        <v>89</v>
      </c>
      <c r="C36" s="7">
        <v>1</v>
      </c>
      <c r="D36" s="8">
        <f t="shared" ref="D36:D43" si="2">B36*C36</f>
        <v>89</v>
      </c>
    </row>
    <row r="37" spans="1:4" ht="13.15" customHeight="1" x14ac:dyDescent="0.25">
      <c r="A37" s="6" t="s">
        <v>323</v>
      </c>
      <c r="B37" s="5">
        <v>30</v>
      </c>
      <c r="C37" s="7">
        <v>4</v>
      </c>
      <c r="D37" s="8">
        <f t="shared" si="2"/>
        <v>120</v>
      </c>
    </row>
    <row r="38" spans="1:4" ht="13.15" customHeight="1" x14ac:dyDescent="0.25">
      <c r="A38" s="6" t="s">
        <v>33</v>
      </c>
      <c r="B38" s="5">
        <v>37</v>
      </c>
      <c r="C38" s="7">
        <v>3</v>
      </c>
      <c r="D38" s="8">
        <f t="shared" si="2"/>
        <v>111</v>
      </c>
    </row>
    <row r="39" spans="1:4" ht="13.15" customHeight="1" x14ac:dyDescent="0.25">
      <c r="A39" s="6" t="s">
        <v>34</v>
      </c>
      <c r="B39" s="5">
        <v>15</v>
      </c>
      <c r="C39" s="7">
        <v>20.6</v>
      </c>
      <c r="D39" s="8">
        <f t="shared" si="2"/>
        <v>309</v>
      </c>
    </row>
    <row r="40" spans="1:4" ht="13.15" customHeight="1" x14ac:dyDescent="0.25">
      <c r="A40" s="6" t="s">
        <v>166</v>
      </c>
      <c r="B40" s="5">
        <v>1</v>
      </c>
      <c r="C40" s="7">
        <v>20.6</v>
      </c>
      <c r="D40" s="8">
        <f t="shared" si="2"/>
        <v>20.6</v>
      </c>
    </row>
    <row r="41" spans="1:4" ht="13.15" customHeight="1" x14ac:dyDescent="0.25">
      <c r="A41" s="6" t="s">
        <v>35</v>
      </c>
      <c r="B41" s="5">
        <v>6</v>
      </c>
      <c r="C41" s="7">
        <v>20.6</v>
      </c>
      <c r="D41" s="8">
        <f t="shared" si="2"/>
        <v>123.60000000000001</v>
      </c>
    </row>
    <row r="42" spans="1:4" ht="13.15" customHeight="1" x14ac:dyDescent="0.25">
      <c r="A42" s="6" t="s">
        <v>322</v>
      </c>
      <c r="B42" s="5">
        <v>1</v>
      </c>
      <c r="C42" s="7">
        <v>120</v>
      </c>
      <c r="D42" s="8">
        <f t="shared" si="2"/>
        <v>120</v>
      </c>
    </row>
    <row r="43" spans="1:4" ht="13.15" customHeight="1" x14ac:dyDescent="0.25">
      <c r="A43" s="6" t="s">
        <v>39</v>
      </c>
      <c r="B43" s="5">
        <v>1</v>
      </c>
      <c r="C43" s="7">
        <v>1.5</v>
      </c>
      <c r="D43" s="8">
        <f t="shared" si="2"/>
        <v>1.5</v>
      </c>
    </row>
    <row r="44" spans="1:4" ht="13.15" customHeight="1" x14ac:dyDescent="0.25">
      <c r="A44" s="6"/>
      <c r="B44" s="5"/>
      <c r="C44" s="7"/>
      <c r="D44" s="8"/>
    </row>
    <row r="45" spans="1:4" ht="13.15" customHeight="1" x14ac:dyDescent="0.25">
      <c r="A45" s="53" t="s">
        <v>40</v>
      </c>
      <c r="B45" s="5"/>
      <c r="C45" s="7"/>
      <c r="D45" s="55">
        <f>SUM(D36:D44)</f>
        <v>894.7</v>
      </c>
    </row>
    <row r="46" spans="1:4" ht="13.15" customHeight="1" x14ac:dyDescent="0.25">
      <c r="A46" s="4" t="s">
        <v>41</v>
      </c>
      <c r="B46" s="4" t="s">
        <v>30</v>
      </c>
      <c r="C46" s="4" t="s">
        <v>3</v>
      </c>
      <c r="D46" s="4" t="s">
        <v>4</v>
      </c>
    </row>
    <row r="47" spans="1:4" ht="13.15" customHeight="1" x14ac:dyDescent="0.25">
      <c r="A47" s="6" t="s">
        <v>148</v>
      </c>
      <c r="B47" s="46">
        <v>36</v>
      </c>
      <c r="C47" s="7">
        <v>7</v>
      </c>
      <c r="D47" s="8">
        <f t="shared" ref="D47" si="3">B47*C47</f>
        <v>252</v>
      </c>
    </row>
    <row r="48" spans="1:4" ht="13.15" customHeight="1" x14ac:dyDescent="0.25">
      <c r="A48" s="6" t="s">
        <v>148</v>
      </c>
      <c r="B48" s="46">
        <v>1</v>
      </c>
      <c r="C48" s="7">
        <v>6</v>
      </c>
      <c r="D48" s="8">
        <v>6</v>
      </c>
    </row>
    <row r="49" spans="1:4" ht="13.15" customHeight="1" x14ac:dyDescent="0.25">
      <c r="A49" s="6" t="s">
        <v>48</v>
      </c>
      <c r="B49" s="15"/>
      <c r="C49" s="7">
        <v>0</v>
      </c>
      <c r="D49" s="8">
        <v>0</v>
      </c>
    </row>
    <row r="50" spans="1:4" ht="13.15" customHeight="1" x14ac:dyDescent="0.25">
      <c r="A50" s="6" t="s">
        <v>300</v>
      </c>
      <c r="B50" s="46">
        <v>17.3</v>
      </c>
      <c r="C50" s="7">
        <v>25</v>
      </c>
      <c r="D50" s="8">
        <v>437.5</v>
      </c>
    </row>
    <row r="51" spans="1:4" ht="13.15" customHeight="1" x14ac:dyDescent="0.25">
      <c r="A51" s="6" t="s">
        <v>324</v>
      </c>
      <c r="B51" s="46"/>
      <c r="C51" s="7">
        <v>15</v>
      </c>
      <c r="D51" s="8">
        <v>15</v>
      </c>
    </row>
    <row r="52" spans="1:4" ht="13.15" customHeight="1" x14ac:dyDescent="0.25">
      <c r="A52" s="9" t="s">
        <v>49</v>
      </c>
      <c r="B52" s="16"/>
      <c r="C52" s="5"/>
      <c r="D52" s="13">
        <f>SUM(D47:D51)</f>
        <v>710.5</v>
      </c>
    </row>
    <row r="53" spans="1:4" ht="15" customHeight="1" x14ac:dyDescent="0.35">
      <c r="A53" s="44" t="s">
        <v>143</v>
      </c>
      <c r="B53" s="41"/>
      <c r="C53" s="41"/>
      <c r="D53" s="45">
        <f>SUM(D15+D34+D45+D52)</f>
        <v>42255.199999999997</v>
      </c>
    </row>
    <row r="54" spans="1:4" ht="13.15" customHeight="1" x14ac:dyDescent="0.25">
      <c r="A54" s="89"/>
      <c r="B54" s="89"/>
      <c r="C54" s="89"/>
      <c r="D54" s="89"/>
    </row>
    <row r="55" spans="1:4" ht="13.15" customHeight="1" x14ac:dyDescent="0.25">
      <c r="A55" s="89" t="s">
        <v>50</v>
      </c>
      <c r="B55" s="89"/>
      <c r="C55" s="89"/>
      <c r="D55" s="89"/>
    </row>
    <row r="56" spans="1:4" ht="13.15" customHeight="1" x14ac:dyDescent="0.25">
      <c r="A56" s="1"/>
      <c r="B56" s="20" t="s">
        <v>51</v>
      </c>
      <c r="C56" s="18"/>
      <c r="D56" s="18"/>
    </row>
    <row r="57" spans="1:4" ht="13.15" customHeight="1" x14ac:dyDescent="0.25">
      <c r="A57" s="4" t="s">
        <v>52</v>
      </c>
      <c r="B57" s="21"/>
      <c r="C57" s="4" t="s">
        <v>53</v>
      </c>
      <c r="D57" s="22" t="s">
        <v>54</v>
      </c>
    </row>
    <row r="58" spans="1:4" ht="13.15" customHeight="1" x14ac:dyDescent="0.25">
      <c r="A58" s="6" t="s">
        <v>55</v>
      </c>
      <c r="B58" s="23"/>
      <c r="C58" s="23">
        <v>99</v>
      </c>
      <c r="D58" s="24"/>
    </row>
    <row r="59" spans="1:4" ht="13.15" customHeight="1" x14ac:dyDescent="0.25">
      <c r="A59" s="6" t="s">
        <v>56</v>
      </c>
      <c r="B59" s="23"/>
      <c r="C59" s="23">
        <v>491</v>
      </c>
      <c r="D59" s="24"/>
    </row>
    <row r="60" spans="1:4" ht="13.15" customHeight="1" x14ac:dyDescent="0.25">
      <c r="A60" s="6" t="s">
        <v>57</v>
      </c>
      <c r="B60" s="23"/>
      <c r="C60" s="23">
        <v>2</v>
      </c>
      <c r="D60" s="24"/>
    </row>
    <row r="61" spans="1:4" ht="13.15" customHeight="1" x14ac:dyDescent="0.25">
      <c r="A61" s="14" t="s">
        <v>58</v>
      </c>
      <c r="B61" s="23"/>
      <c r="C61" s="23">
        <v>194</v>
      </c>
      <c r="D61" s="4"/>
    </row>
    <row r="62" spans="1:4" ht="13.15" customHeight="1" x14ac:dyDescent="0.25">
      <c r="A62" s="14" t="s">
        <v>59</v>
      </c>
      <c r="B62" s="23"/>
      <c r="C62" s="23">
        <v>17</v>
      </c>
      <c r="D62" s="4"/>
    </row>
    <row r="63" spans="1:4" ht="13.15" customHeight="1" x14ac:dyDescent="0.25">
      <c r="A63" s="4" t="s">
        <v>60</v>
      </c>
      <c r="B63" s="21"/>
      <c r="C63" s="21"/>
      <c r="D63" s="4">
        <f>SUM(C58:C62)</f>
        <v>803</v>
      </c>
    </row>
    <row r="64" spans="1:4" ht="13.15" customHeight="1" x14ac:dyDescent="0.25">
      <c r="A64" s="4" t="s">
        <v>61</v>
      </c>
      <c r="B64" s="21"/>
      <c r="C64" s="21"/>
      <c r="D64" s="4"/>
    </row>
    <row r="65" spans="1:4" ht="13.15" customHeight="1" x14ac:dyDescent="0.25">
      <c r="A65" s="6" t="s">
        <v>62</v>
      </c>
      <c r="B65" s="23"/>
      <c r="C65" s="23">
        <f>SUM(B66:B68)</f>
        <v>10</v>
      </c>
      <c r="D65" s="4"/>
    </row>
    <row r="66" spans="1:4" ht="13.15" customHeight="1" x14ac:dyDescent="0.25">
      <c r="A66" s="6" t="s">
        <v>275</v>
      </c>
      <c r="B66" s="23">
        <v>4</v>
      </c>
      <c r="C66" s="23"/>
      <c r="D66" s="4"/>
    </row>
    <row r="67" spans="1:4" ht="13.15" customHeight="1" x14ac:dyDescent="0.25">
      <c r="A67" s="6" t="s">
        <v>276</v>
      </c>
      <c r="B67" s="23">
        <v>3</v>
      </c>
      <c r="C67" s="23"/>
      <c r="D67" s="4"/>
    </row>
    <row r="68" spans="1:4" ht="13.15" customHeight="1" x14ac:dyDescent="0.25">
      <c r="A68" s="6" t="s">
        <v>301</v>
      </c>
      <c r="B68" s="23">
        <v>3</v>
      </c>
      <c r="C68" s="23"/>
      <c r="D68" s="4"/>
    </row>
    <row r="69" spans="1:4" ht="13.15" customHeight="1" x14ac:dyDescent="0.25">
      <c r="A69" s="6" t="s">
        <v>63</v>
      </c>
      <c r="B69" s="23"/>
      <c r="C69" s="23">
        <v>0</v>
      </c>
      <c r="D69" s="4"/>
    </row>
    <row r="70" spans="1:4" ht="13.15" customHeight="1" x14ac:dyDescent="0.25">
      <c r="A70" s="4" t="s">
        <v>64</v>
      </c>
      <c r="B70" s="21"/>
      <c r="C70" s="5"/>
      <c r="D70" s="4">
        <f>SUM(C65:C69)</f>
        <v>10</v>
      </c>
    </row>
    <row r="71" spans="1:4" ht="13.15" customHeight="1" x14ac:dyDescent="0.25">
      <c r="A71" s="4" t="s">
        <v>346</v>
      </c>
      <c r="B71" s="21"/>
      <c r="C71" s="5"/>
      <c r="D71" s="4"/>
    </row>
    <row r="72" spans="1:4" ht="13.15" customHeight="1" x14ac:dyDescent="0.25">
      <c r="A72" s="4" t="s">
        <v>345</v>
      </c>
      <c r="B72" s="21"/>
      <c r="C72" s="5"/>
      <c r="D72" s="4"/>
    </row>
    <row r="73" spans="1:4" ht="13.15" customHeight="1" x14ac:dyDescent="0.25">
      <c r="A73" s="6" t="s">
        <v>342</v>
      </c>
      <c r="B73" s="21"/>
      <c r="C73" s="5">
        <v>39</v>
      </c>
      <c r="D73" s="4"/>
    </row>
    <row r="74" spans="1:4" ht="13.15" customHeight="1" x14ac:dyDescent="0.25">
      <c r="A74" s="6" t="s">
        <v>336</v>
      </c>
      <c r="B74" s="21">
        <v>23</v>
      </c>
      <c r="C74" s="5"/>
      <c r="D74" s="4"/>
    </row>
    <row r="75" spans="1:4" ht="13.15" customHeight="1" x14ac:dyDescent="0.25">
      <c r="A75" s="6" t="s">
        <v>337</v>
      </c>
      <c r="B75" s="21">
        <v>16</v>
      </c>
      <c r="C75" s="5"/>
      <c r="D75" s="4"/>
    </row>
    <row r="76" spans="1:4" ht="13.15" customHeight="1" x14ac:dyDescent="0.25">
      <c r="A76" s="6" t="s">
        <v>338</v>
      </c>
      <c r="B76" s="21"/>
      <c r="C76" s="5">
        <v>17</v>
      </c>
      <c r="D76" s="4"/>
    </row>
    <row r="77" spans="1:4" ht="13.15" customHeight="1" x14ac:dyDescent="0.25">
      <c r="A77" s="6" t="s">
        <v>339</v>
      </c>
      <c r="B77" s="21"/>
      <c r="C77" s="5">
        <v>11</v>
      </c>
      <c r="D77" s="4"/>
    </row>
    <row r="78" spans="1:4" ht="13.15" customHeight="1" x14ac:dyDescent="0.25">
      <c r="A78" s="24" t="s">
        <v>343</v>
      </c>
      <c r="B78" s="21"/>
      <c r="C78" s="5"/>
      <c r="D78" s="4">
        <f>SUM(C73:C77)</f>
        <v>67</v>
      </c>
    </row>
    <row r="79" spans="1:4" ht="13.15" customHeight="1" x14ac:dyDescent="0.25">
      <c r="A79" s="6" t="s">
        <v>340</v>
      </c>
      <c r="B79" s="21"/>
      <c r="C79" s="5">
        <v>7</v>
      </c>
      <c r="D79" s="4"/>
    </row>
    <row r="80" spans="1:4" ht="13.15" customHeight="1" x14ac:dyDescent="0.25">
      <c r="A80" s="6" t="s">
        <v>341</v>
      </c>
      <c r="B80" s="21"/>
      <c r="C80" s="5">
        <v>3</v>
      </c>
      <c r="D80" s="4"/>
    </row>
    <row r="81" spans="1:4" ht="13.15" customHeight="1" x14ac:dyDescent="0.25">
      <c r="A81" s="24" t="s">
        <v>344</v>
      </c>
      <c r="B81" s="21"/>
      <c r="C81" s="5"/>
      <c r="D81" s="4">
        <f>SUM(C79:C80)</f>
        <v>10</v>
      </c>
    </row>
    <row r="82" spans="1:4" ht="13.15" customHeight="1" x14ac:dyDescent="0.25">
      <c r="A82" s="4" t="s">
        <v>347</v>
      </c>
      <c r="B82" s="21"/>
      <c r="C82" s="5"/>
      <c r="D82" s="4"/>
    </row>
    <row r="83" spans="1:4" ht="13.15" customHeight="1" x14ac:dyDescent="0.25">
      <c r="A83" s="6" t="s">
        <v>342</v>
      </c>
      <c r="B83" s="21"/>
      <c r="C83" s="5">
        <f>SUM(B84:B85)</f>
        <v>8</v>
      </c>
      <c r="D83" s="4"/>
    </row>
    <row r="84" spans="1:4" ht="13.15" customHeight="1" x14ac:dyDescent="0.25">
      <c r="A84" s="6" t="s">
        <v>336</v>
      </c>
      <c r="B84" s="21">
        <v>4</v>
      </c>
      <c r="C84" s="5"/>
      <c r="D84" s="4"/>
    </row>
    <row r="85" spans="1:4" ht="13.15" customHeight="1" x14ac:dyDescent="0.25">
      <c r="A85" s="6" t="s">
        <v>337</v>
      </c>
      <c r="B85" s="21">
        <v>4</v>
      </c>
      <c r="C85" s="5"/>
      <c r="D85" s="4"/>
    </row>
    <row r="86" spans="1:4" ht="13.15" customHeight="1" x14ac:dyDescent="0.25">
      <c r="A86" s="6" t="s">
        <v>338</v>
      </c>
      <c r="B86" s="21"/>
      <c r="C86" s="5">
        <v>14</v>
      </c>
      <c r="D86" s="4"/>
    </row>
    <row r="87" spans="1:4" ht="13.15" customHeight="1" x14ac:dyDescent="0.25">
      <c r="A87" s="6" t="s">
        <v>339</v>
      </c>
      <c r="B87" s="21"/>
      <c r="C87" s="5">
        <v>9</v>
      </c>
      <c r="D87" s="4"/>
    </row>
    <row r="88" spans="1:4" ht="13.15" customHeight="1" x14ac:dyDescent="0.25">
      <c r="A88" s="24" t="s">
        <v>343</v>
      </c>
      <c r="B88" s="21"/>
      <c r="C88" s="5"/>
      <c r="D88" s="4">
        <f>SUM(C83:C87)</f>
        <v>31</v>
      </c>
    </row>
    <row r="89" spans="1:4" ht="13.15" customHeight="1" x14ac:dyDescent="0.25">
      <c r="A89" s="6" t="s">
        <v>340</v>
      </c>
      <c r="B89" s="21"/>
      <c r="C89" s="5">
        <v>2</v>
      </c>
      <c r="D89" s="4"/>
    </row>
    <row r="90" spans="1:4" ht="13.15" customHeight="1" x14ac:dyDescent="0.25">
      <c r="A90" s="6" t="s">
        <v>341</v>
      </c>
      <c r="B90" s="21"/>
      <c r="C90" s="5">
        <v>1</v>
      </c>
      <c r="D90" s="4"/>
    </row>
    <row r="91" spans="1:4" ht="13.15" customHeight="1" x14ac:dyDescent="0.25">
      <c r="A91" s="24" t="s">
        <v>344</v>
      </c>
      <c r="B91" s="21"/>
      <c r="C91" s="5"/>
      <c r="D91" s="4">
        <f>SUM(C89:C90)</f>
        <v>3</v>
      </c>
    </row>
    <row r="92" spans="1:4" ht="13.15" customHeight="1" x14ac:dyDescent="0.25">
      <c r="A92" s="4" t="s">
        <v>78</v>
      </c>
      <c r="B92" s="21"/>
      <c r="C92" s="4"/>
      <c r="D92" s="22"/>
    </row>
    <row r="93" spans="1:4" ht="13.15" customHeight="1" x14ac:dyDescent="0.25">
      <c r="A93" s="6" t="s">
        <v>79</v>
      </c>
      <c r="B93" s="6"/>
      <c r="C93" s="26">
        <v>86</v>
      </c>
      <c r="D93" s="4"/>
    </row>
    <row r="94" spans="1:4" ht="13.15" customHeight="1" x14ac:dyDescent="0.25">
      <c r="A94" s="6" t="s">
        <v>80</v>
      </c>
      <c r="B94" s="6"/>
      <c r="C94" s="26">
        <v>265</v>
      </c>
      <c r="D94" s="4"/>
    </row>
    <row r="95" spans="1:4" ht="13.15" customHeight="1" x14ac:dyDescent="0.25">
      <c r="A95" s="6" t="s">
        <v>81</v>
      </c>
      <c r="B95" s="6"/>
      <c r="C95" s="26">
        <v>53</v>
      </c>
      <c r="D95" s="4"/>
    </row>
    <row r="96" spans="1:4" ht="13.15" customHeight="1" x14ac:dyDescent="0.25">
      <c r="A96" s="6" t="s">
        <v>82</v>
      </c>
      <c r="B96" s="6"/>
      <c r="C96" s="26">
        <v>4</v>
      </c>
      <c r="D96" s="4"/>
    </row>
    <row r="97" spans="1:4" ht="13.15" customHeight="1" x14ac:dyDescent="0.25">
      <c r="A97" s="6" t="s">
        <v>310</v>
      </c>
      <c r="B97" s="6"/>
      <c r="C97" s="26">
        <v>86</v>
      </c>
      <c r="D97" s="4"/>
    </row>
    <row r="98" spans="1:4" ht="13.15" customHeight="1" x14ac:dyDescent="0.25">
      <c r="A98" s="24" t="s">
        <v>177</v>
      </c>
      <c r="B98" s="21"/>
      <c r="C98" s="5"/>
      <c r="D98" s="4">
        <f>SUM(C93:C97)</f>
        <v>494</v>
      </c>
    </row>
    <row r="99" spans="1:4" ht="13.15" customHeight="1" x14ac:dyDescent="0.25">
      <c r="A99" s="4" t="s">
        <v>85</v>
      </c>
      <c r="B99" s="21"/>
      <c r="C99" s="5"/>
      <c r="D99" s="5"/>
    </row>
    <row r="100" spans="1:4" ht="13.15" customHeight="1" x14ac:dyDescent="0.25">
      <c r="A100" s="6" t="s">
        <v>86</v>
      </c>
      <c r="B100" s="21"/>
      <c r="C100" s="5">
        <v>51</v>
      </c>
      <c r="D100" s="5"/>
    </row>
    <row r="101" spans="1:4" ht="13.15" customHeight="1" x14ac:dyDescent="0.25">
      <c r="A101" s="6" t="s">
        <v>87</v>
      </c>
      <c r="B101" s="21"/>
      <c r="C101" s="5">
        <v>2</v>
      </c>
      <c r="D101" s="5"/>
    </row>
    <row r="102" spans="1:4" ht="13.15" customHeight="1" x14ac:dyDescent="0.25">
      <c r="A102" s="6" t="s">
        <v>88</v>
      </c>
      <c r="B102" s="21"/>
      <c r="C102" s="5">
        <v>28</v>
      </c>
      <c r="D102" s="5"/>
    </row>
    <row r="103" spans="1:4" ht="13.15" customHeight="1" x14ac:dyDescent="0.25">
      <c r="A103" s="6" t="s">
        <v>89</v>
      </c>
      <c r="B103" s="21"/>
      <c r="C103" s="5">
        <v>38</v>
      </c>
      <c r="D103" s="5"/>
    </row>
    <row r="104" spans="1:4" ht="13.15" customHeight="1" x14ac:dyDescent="0.25">
      <c r="A104" s="9" t="s">
        <v>90</v>
      </c>
      <c r="B104" s="21"/>
      <c r="C104" s="5"/>
      <c r="D104" s="4">
        <f>SUM(C100:C103)</f>
        <v>119</v>
      </c>
    </row>
    <row r="105" spans="1:4" ht="13.15" customHeight="1" x14ac:dyDescent="0.25">
      <c r="A105" s="4" t="s">
        <v>91</v>
      </c>
      <c r="B105" s="21"/>
      <c r="C105" s="5"/>
      <c r="D105" s="5"/>
    </row>
    <row r="106" spans="1:4" ht="13.15" customHeight="1" x14ac:dyDescent="0.25">
      <c r="A106" s="6" t="s">
        <v>92</v>
      </c>
      <c r="B106" s="21"/>
      <c r="C106" s="5">
        <v>2</v>
      </c>
      <c r="D106" s="5"/>
    </row>
    <row r="107" spans="1:4" ht="13.15" customHeight="1" x14ac:dyDescent="0.25">
      <c r="A107" s="6" t="s">
        <v>93</v>
      </c>
      <c r="B107" s="21"/>
      <c r="C107" s="5">
        <v>1</v>
      </c>
      <c r="D107" s="5"/>
    </row>
    <row r="108" spans="1:4" ht="13.15" customHeight="1" x14ac:dyDescent="0.25">
      <c r="A108" s="6" t="s">
        <v>94</v>
      </c>
      <c r="B108" s="21"/>
      <c r="C108" s="5">
        <v>33</v>
      </c>
      <c r="D108" s="5"/>
    </row>
    <row r="109" spans="1:4" ht="13.15" customHeight="1" x14ac:dyDescent="0.25">
      <c r="A109" s="6" t="s">
        <v>95</v>
      </c>
      <c r="B109" s="21"/>
      <c r="C109" s="5">
        <v>4</v>
      </c>
      <c r="D109" s="5"/>
    </row>
    <row r="110" spans="1:4" ht="13.15" customHeight="1" x14ac:dyDescent="0.25">
      <c r="A110" s="6" t="s">
        <v>96</v>
      </c>
      <c r="B110" s="21"/>
      <c r="C110" s="5">
        <v>3</v>
      </c>
      <c r="D110" s="5"/>
    </row>
    <row r="111" spans="1:4" ht="13.15" customHeight="1" x14ac:dyDescent="0.25">
      <c r="A111" s="9" t="s">
        <v>97</v>
      </c>
      <c r="B111" s="21"/>
      <c r="C111" s="5"/>
      <c r="D111" s="4">
        <f>SUM(C106:C110)</f>
        <v>43</v>
      </c>
    </row>
    <row r="112" spans="1:4" ht="13.15" customHeight="1" x14ac:dyDescent="0.25">
      <c r="A112" s="4" t="s">
        <v>98</v>
      </c>
      <c r="B112" s="21"/>
      <c r="C112" s="5"/>
      <c r="D112" s="4"/>
    </row>
    <row r="113" spans="1:4" ht="13.15" customHeight="1" x14ac:dyDescent="0.25">
      <c r="A113" s="6" t="s">
        <v>99</v>
      </c>
      <c r="B113" s="21"/>
      <c r="C113" s="5">
        <v>2</v>
      </c>
      <c r="D113" s="4"/>
    </row>
    <row r="114" spans="1:4" ht="13.15" customHeight="1" x14ac:dyDescent="0.25">
      <c r="A114" s="6" t="s">
        <v>100</v>
      </c>
      <c r="B114" s="21"/>
      <c r="C114" s="5">
        <v>2</v>
      </c>
      <c r="D114" s="4"/>
    </row>
    <row r="115" spans="1:4" ht="13.15" customHeight="1" x14ac:dyDescent="0.25">
      <c r="A115" s="6" t="s">
        <v>101</v>
      </c>
      <c r="B115" s="21"/>
      <c r="C115" s="5">
        <v>1</v>
      </c>
      <c r="D115" s="4"/>
    </row>
    <row r="116" spans="1:4" ht="13.15" customHeight="1" x14ac:dyDescent="0.25">
      <c r="A116" s="9" t="s">
        <v>102</v>
      </c>
      <c r="B116" s="21"/>
      <c r="C116" s="5"/>
      <c r="D116" s="4">
        <f>SUM(C113:C115)</f>
        <v>5</v>
      </c>
    </row>
    <row r="117" spans="1:4" ht="13.15" customHeight="1" x14ac:dyDescent="0.25">
      <c r="A117" s="4" t="s">
        <v>103</v>
      </c>
      <c r="B117" s="28"/>
      <c r="C117" s="5"/>
      <c r="D117" s="26"/>
    </row>
    <row r="118" spans="1:4" ht="13.15" customHeight="1" x14ac:dyDescent="0.25">
      <c r="A118" s="6" t="s">
        <v>99</v>
      </c>
      <c r="B118" s="27"/>
      <c r="C118" s="5">
        <v>49</v>
      </c>
      <c r="D118" s="24"/>
    </row>
    <row r="119" spans="1:4" ht="13.15" customHeight="1" x14ac:dyDescent="0.25">
      <c r="A119" s="6" t="s">
        <v>100</v>
      </c>
      <c r="B119" s="27"/>
      <c r="C119" s="5">
        <v>95</v>
      </c>
      <c r="D119" s="24"/>
    </row>
    <row r="120" spans="1:4" ht="13.15" customHeight="1" x14ac:dyDescent="0.25">
      <c r="A120" s="6" t="s">
        <v>101</v>
      </c>
      <c r="B120" s="27"/>
      <c r="C120" s="5">
        <v>32</v>
      </c>
      <c r="D120" s="24"/>
    </row>
    <row r="121" spans="1:4" ht="13.15" customHeight="1" x14ac:dyDescent="0.25">
      <c r="A121" s="9" t="s">
        <v>104</v>
      </c>
      <c r="B121" s="29"/>
      <c r="C121" s="5"/>
      <c r="D121" s="4">
        <f>SUM(C118:C120)</f>
        <v>176</v>
      </c>
    </row>
    <row r="122" spans="1:4" ht="13.15" customHeight="1" x14ac:dyDescent="0.25">
      <c r="A122" s="6"/>
      <c r="B122" s="27"/>
      <c r="C122" s="5"/>
      <c r="D122" s="4"/>
    </row>
    <row r="123" spans="1:4" ht="13.15" customHeight="1" x14ac:dyDescent="0.25">
      <c r="A123" s="30" t="s">
        <v>105</v>
      </c>
      <c r="B123" s="30"/>
      <c r="C123" s="5"/>
      <c r="D123" s="4"/>
    </row>
    <row r="124" spans="1:4" ht="13.15" customHeight="1" x14ac:dyDescent="0.25">
      <c r="A124" s="6" t="s">
        <v>99</v>
      </c>
      <c r="B124" s="21"/>
      <c r="C124" s="5">
        <v>3</v>
      </c>
      <c r="D124" s="4"/>
    </row>
    <row r="125" spans="1:4" ht="13.15" customHeight="1" x14ac:dyDescent="0.25">
      <c r="A125" s="6" t="s">
        <v>100</v>
      </c>
      <c r="B125" s="21"/>
      <c r="C125" s="5">
        <v>7</v>
      </c>
      <c r="D125" s="4"/>
    </row>
    <row r="126" spans="1:4" ht="13.15" customHeight="1" x14ac:dyDescent="0.25">
      <c r="A126" s="6" t="s">
        <v>101</v>
      </c>
      <c r="B126" s="21"/>
      <c r="C126" s="5">
        <v>4</v>
      </c>
      <c r="D126" s="4"/>
    </row>
    <row r="127" spans="1:4" ht="13.15" customHeight="1" x14ac:dyDescent="0.25">
      <c r="A127" s="31" t="s">
        <v>296</v>
      </c>
      <c r="B127" s="31"/>
      <c r="C127" s="5"/>
      <c r="D127" s="4">
        <f>SUM(C124:C126)</f>
        <v>14</v>
      </c>
    </row>
    <row r="128" spans="1:4" ht="13.15" customHeight="1" x14ac:dyDescent="0.25">
      <c r="A128" s="4" t="s">
        <v>107</v>
      </c>
      <c r="B128" s="30"/>
      <c r="C128" s="5"/>
      <c r="D128" s="4"/>
    </row>
    <row r="129" spans="1:4" ht="13.15" customHeight="1" x14ac:dyDescent="0.25">
      <c r="A129" s="21" t="s">
        <v>108</v>
      </c>
      <c r="B129" s="21"/>
      <c r="C129" s="5">
        <v>0</v>
      </c>
      <c r="D129" s="4"/>
    </row>
    <row r="130" spans="1:4" ht="13.15" customHeight="1" x14ac:dyDescent="0.25">
      <c r="A130" s="21" t="s">
        <v>109</v>
      </c>
      <c r="B130" s="21"/>
      <c r="C130" s="5"/>
      <c r="D130" s="4"/>
    </row>
    <row r="131" spans="1:4" ht="13.15" customHeight="1" x14ac:dyDescent="0.25">
      <c r="A131" s="31" t="s">
        <v>110</v>
      </c>
      <c r="B131" s="21"/>
      <c r="C131" s="5"/>
      <c r="D131" s="4">
        <f>SUM(C129:C130)</f>
        <v>0</v>
      </c>
    </row>
    <row r="132" spans="1:4" ht="13.15" customHeight="1" x14ac:dyDescent="0.25">
      <c r="A132" s="49" t="s">
        <v>111</v>
      </c>
      <c r="B132" s="30"/>
      <c r="C132" s="5"/>
      <c r="D132" s="4"/>
    </row>
    <row r="133" spans="1:4" ht="13.15" customHeight="1" x14ac:dyDescent="0.25">
      <c r="A133" s="21" t="s">
        <v>108</v>
      </c>
      <c r="B133" s="21"/>
      <c r="C133" s="5">
        <v>7</v>
      </c>
      <c r="D133" s="4"/>
    </row>
    <row r="134" spans="1:4" ht="13.15" customHeight="1" x14ac:dyDescent="0.25">
      <c r="A134" s="21" t="s">
        <v>112</v>
      </c>
      <c r="B134" s="21"/>
      <c r="C134" s="5">
        <v>14</v>
      </c>
      <c r="D134" s="4"/>
    </row>
    <row r="135" spans="1:4" ht="13.15" customHeight="1" x14ac:dyDescent="0.25">
      <c r="A135" s="31" t="s">
        <v>113</v>
      </c>
      <c r="B135" s="21"/>
      <c r="C135" s="5"/>
      <c r="D135" s="4">
        <f>SUM(C133:C134)</f>
        <v>21</v>
      </c>
    </row>
    <row r="136" spans="1:4" ht="13.15" customHeight="1" x14ac:dyDescent="0.25">
      <c r="A136" s="30" t="s">
        <v>114</v>
      </c>
      <c r="B136" s="30"/>
      <c r="C136" s="5"/>
      <c r="D136" s="5"/>
    </row>
    <row r="137" spans="1:4" ht="13.15" customHeight="1" x14ac:dyDescent="0.25">
      <c r="A137" s="21" t="s">
        <v>108</v>
      </c>
      <c r="B137" s="21"/>
      <c r="C137" s="5"/>
      <c r="D137" s="5"/>
    </row>
    <row r="138" spans="1:4" ht="13.15" customHeight="1" x14ac:dyDescent="0.25">
      <c r="A138" s="21" t="s">
        <v>112</v>
      </c>
      <c r="B138" s="21"/>
      <c r="C138" s="5"/>
      <c r="D138" s="5"/>
    </row>
    <row r="139" spans="1:4" ht="13.15" customHeight="1" x14ac:dyDescent="0.25">
      <c r="A139" s="31" t="s">
        <v>115</v>
      </c>
      <c r="B139" s="21"/>
      <c r="C139" s="5"/>
      <c r="D139" s="4">
        <f>SUM(C137:C138)</f>
        <v>0</v>
      </c>
    </row>
    <row r="140" spans="1:4" ht="13.15" customHeight="1" x14ac:dyDescent="0.25">
      <c r="A140" s="30" t="s">
        <v>116</v>
      </c>
      <c r="B140" s="30"/>
      <c r="C140" s="5"/>
      <c r="D140" s="5"/>
    </row>
    <row r="141" spans="1:4" ht="13.15" customHeight="1" x14ac:dyDescent="0.25">
      <c r="A141" s="21" t="s">
        <v>108</v>
      </c>
      <c r="B141" s="21"/>
      <c r="C141" s="5">
        <v>128</v>
      </c>
      <c r="D141" s="4"/>
    </row>
    <row r="142" spans="1:4" ht="13.15" customHeight="1" x14ac:dyDescent="0.25">
      <c r="A142" s="21" t="s">
        <v>112</v>
      </c>
      <c r="B142" s="21"/>
      <c r="C142" s="5"/>
      <c r="D142" s="5"/>
    </row>
    <row r="143" spans="1:4" ht="13.15" customHeight="1" x14ac:dyDescent="0.25">
      <c r="A143" s="31" t="s">
        <v>115</v>
      </c>
      <c r="B143" s="21"/>
      <c r="C143" s="5"/>
      <c r="D143" s="4">
        <f>SUM(C141:C142)</f>
        <v>128</v>
      </c>
    </row>
    <row r="144" spans="1:4" ht="13.15" customHeight="1" x14ac:dyDescent="0.25">
      <c r="A144" s="30" t="s">
        <v>117</v>
      </c>
      <c r="B144" s="30"/>
      <c r="C144" s="5"/>
      <c r="D144" s="4"/>
    </row>
    <row r="145" spans="1:4" ht="13.15" customHeight="1" x14ac:dyDescent="0.25">
      <c r="A145" s="21" t="s">
        <v>99</v>
      </c>
      <c r="B145" s="21"/>
      <c r="C145" s="5"/>
      <c r="D145" s="4"/>
    </row>
    <row r="146" spans="1:4" ht="13.15" customHeight="1" x14ac:dyDescent="0.25">
      <c r="A146" s="21" t="s">
        <v>118</v>
      </c>
      <c r="B146" s="21"/>
      <c r="C146" s="5"/>
      <c r="D146" s="4"/>
    </row>
    <row r="147" spans="1:4" ht="13.15" customHeight="1" x14ac:dyDescent="0.25">
      <c r="A147" s="21" t="s">
        <v>119</v>
      </c>
      <c r="B147" s="21"/>
      <c r="C147" s="5"/>
      <c r="D147" s="4"/>
    </row>
    <row r="148" spans="1:4" ht="13.15" customHeight="1" x14ac:dyDescent="0.25">
      <c r="A148" s="32" t="s">
        <v>120</v>
      </c>
      <c r="B148" s="33"/>
      <c r="C148" s="5"/>
      <c r="D148" s="4">
        <f>SUM(C145:C147)</f>
        <v>0</v>
      </c>
    </row>
    <row r="149" spans="1:4" ht="13.15" customHeight="1" x14ac:dyDescent="0.25">
      <c r="A149" s="32" t="s">
        <v>184</v>
      </c>
      <c r="B149" s="33"/>
      <c r="C149" s="5"/>
      <c r="D149" s="4"/>
    </row>
    <row r="150" spans="1:4" ht="13.15" customHeight="1" x14ac:dyDescent="0.25">
      <c r="A150" s="32" t="s">
        <v>121</v>
      </c>
      <c r="B150" s="34"/>
      <c r="C150" s="5"/>
      <c r="D150" s="4"/>
    </row>
    <row r="151" spans="1:4" ht="13.15" customHeight="1" x14ac:dyDescent="0.25">
      <c r="A151" s="47" t="s">
        <v>185</v>
      </c>
      <c r="B151" s="34"/>
      <c r="C151" s="5"/>
      <c r="D151" s="4"/>
    </row>
    <row r="152" spans="1:4" ht="13.15" customHeight="1" x14ac:dyDescent="0.25">
      <c r="A152" s="50" t="s">
        <v>325</v>
      </c>
      <c r="B152" s="30"/>
      <c r="C152" s="5">
        <v>6</v>
      </c>
      <c r="D152" s="4"/>
    </row>
    <row r="153" spans="1:4" ht="13.15" customHeight="1" x14ac:dyDescent="0.25">
      <c r="A153" s="50" t="s">
        <v>311</v>
      </c>
      <c r="B153" s="30"/>
      <c r="C153" s="5">
        <v>1</v>
      </c>
      <c r="D153" s="4"/>
    </row>
    <row r="154" spans="1:4" ht="13.15" customHeight="1" x14ac:dyDescent="0.25">
      <c r="A154" s="35" t="s">
        <v>312</v>
      </c>
      <c r="B154" s="30"/>
      <c r="C154" s="5">
        <v>1</v>
      </c>
      <c r="D154" s="4"/>
    </row>
    <row r="155" spans="1:4" ht="13.15" customHeight="1" x14ac:dyDescent="0.25">
      <c r="A155" s="35" t="s">
        <v>326</v>
      </c>
      <c r="B155" s="30"/>
      <c r="C155" s="5">
        <v>2</v>
      </c>
      <c r="D155" s="4"/>
    </row>
    <row r="156" spans="1:4" ht="13.15" customHeight="1" x14ac:dyDescent="0.25">
      <c r="A156" s="35" t="s">
        <v>189</v>
      </c>
      <c r="B156" s="30"/>
      <c r="C156" s="5">
        <v>2</v>
      </c>
      <c r="D156" s="4"/>
    </row>
    <row r="157" spans="1:4" ht="13.15" customHeight="1" x14ac:dyDescent="0.25">
      <c r="A157" s="35" t="s">
        <v>327</v>
      </c>
      <c r="B157" s="30"/>
      <c r="C157" s="5">
        <v>3</v>
      </c>
      <c r="D157" s="4"/>
    </row>
    <row r="158" spans="1:4" ht="13.15" customHeight="1" x14ac:dyDescent="0.25">
      <c r="A158" s="21" t="s">
        <v>256</v>
      </c>
      <c r="B158" s="30"/>
      <c r="C158" s="5">
        <v>2</v>
      </c>
      <c r="D158" s="4"/>
    </row>
    <row r="159" spans="1:4" ht="13.15" customHeight="1" x14ac:dyDescent="0.25">
      <c r="A159" s="21"/>
      <c r="B159" s="36"/>
      <c r="C159" s="5"/>
      <c r="D159" s="4">
        <f>SUM(C152:C159)</f>
        <v>17</v>
      </c>
    </row>
    <row r="160" spans="1:4" ht="13.15" customHeight="1" x14ac:dyDescent="0.25">
      <c r="A160" s="47" t="s">
        <v>192</v>
      </c>
      <c r="B160" s="36"/>
      <c r="C160" s="5"/>
      <c r="D160" s="4"/>
    </row>
    <row r="161" spans="1:4" ht="13.15" customHeight="1" x14ac:dyDescent="0.25">
      <c r="A161" s="21" t="s">
        <v>307</v>
      </c>
      <c r="B161" s="36"/>
      <c r="C161" s="5"/>
      <c r="D161" s="4"/>
    </row>
    <row r="162" spans="1:4" ht="13.15" customHeight="1" x14ac:dyDescent="0.25">
      <c r="A162" s="21" t="s">
        <v>266</v>
      </c>
      <c r="B162" s="36"/>
      <c r="C162" s="5"/>
      <c r="D162" s="4"/>
    </row>
    <row r="163" spans="1:4" ht="13.15" customHeight="1" x14ac:dyDescent="0.25">
      <c r="A163" s="21" t="s">
        <v>309</v>
      </c>
      <c r="B163" s="36"/>
      <c r="C163" s="5"/>
      <c r="D163" s="4"/>
    </row>
    <row r="164" spans="1:4" ht="13.15" customHeight="1" x14ac:dyDescent="0.25">
      <c r="A164" s="47" t="s">
        <v>201</v>
      </c>
      <c r="B164" s="36"/>
      <c r="C164" s="5"/>
      <c r="D164" s="4">
        <f>SUM(C161:C163)</f>
        <v>0</v>
      </c>
    </row>
    <row r="165" spans="1:4" ht="13.15" customHeight="1" x14ac:dyDescent="0.25">
      <c r="A165" s="48" t="s">
        <v>333</v>
      </c>
      <c r="B165" s="36"/>
      <c r="C165" s="5">
        <v>13</v>
      </c>
      <c r="D165" s="4"/>
    </row>
    <row r="166" spans="1:4" ht="13.15" customHeight="1" x14ac:dyDescent="0.25">
      <c r="A166" s="48" t="s">
        <v>334</v>
      </c>
      <c r="B166" s="36"/>
      <c r="C166" s="5">
        <v>2</v>
      </c>
      <c r="D166" s="4"/>
    </row>
    <row r="167" spans="1:4" ht="13.15" customHeight="1" x14ac:dyDescent="0.25">
      <c r="A167" s="48" t="s">
        <v>335</v>
      </c>
      <c r="B167" s="36"/>
      <c r="C167" s="5">
        <v>1</v>
      </c>
      <c r="D167" s="4"/>
    </row>
    <row r="168" spans="1:4" ht="13.15" customHeight="1" x14ac:dyDescent="0.25">
      <c r="A168" s="48" t="s">
        <v>282</v>
      </c>
      <c r="B168" s="36"/>
      <c r="C168" s="5">
        <v>2</v>
      </c>
      <c r="D168" s="4"/>
    </row>
    <row r="169" spans="1:4" ht="13.15" customHeight="1" x14ac:dyDescent="0.25">
      <c r="A169" s="48" t="s">
        <v>330</v>
      </c>
      <c r="B169" s="36"/>
      <c r="C169" s="5">
        <v>1</v>
      </c>
      <c r="D169" s="4"/>
    </row>
    <row r="170" spans="1:4" ht="13.15" customHeight="1" x14ac:dyDescent="0.25">
      <c r="A170" s="48" t="s">
        <v>328</v>
      </c>
      <c r="B170" s="36"/>
      <c r="C170" s="5">
        <v>1</v>
      </c>
      <c r="D170" s="4"/>
    </row>
    <row r="171" spans="1:4" ht="13.15" customHeight="1" x14ac:dyDescent="0.25">
      <c r="A171" s="48" t="s">
        <v>331</v>
      </c>
      <c r="B171" s="36"/>
      <c r="C171" s="5">
        <v>1</v>
      </c>
      <c r="D171" s="4"/>
    </row>
    <row r="172" spans="1:4" ht="13.15" customHeight="1" x14ac:dyDescent="0.25">
      <c r="A172" s="48" t="s">
        <v>332</v>
      </c>
      <c r="B172" s="36"/>
      <c r="C172" s="5">
        <v>1</v>
      </c>
      <c r="D172" s="4"/>
    </row>
    <row r="173" spans="1:4" ht="13.15" customHeight="1" x14ac:dyDescent="0.25">
      <c r="A173" s="48" t="s">
        <v>329</v>
      </c>
      <c r="B173" s="36"/>
      <c r="C173" s="5">
        <v>1</v>
      </c>
      <c r="D173" s="4"/>
    </row>
    <row r="174" spans="1:4" ht="13.15" customHeight="1" x14ac:dyDescent="0.25">
      <c r="A174" s="48" t="s">
        <v>306</v>
      </c>
      <c r="B174" s="36"/>
      <c r="C174" s="5">
        <v>3</v>
      </c>
      <c r="D174" s="4"/>
    </row>
    <row r="175" spans="1:4" ht="13.15" customHeight="1" x14ac:dyDescent="0.25">
      <c r="A175" s="48" t="s">
        <v>280</v>
      </c>
      <c r="B175" s="36"/>
      <c r="C175" s="5">
        <v>6</v>
      </c>
      <c r="D175" s="4">
        <f>SUM(C165:C175)</f>
        <v>32</v>
      </c>
    </row>
    <row r="176" spans="1:4" ht="13.15" customHeight="1" x14ac:dyDescent="0.25">
      <c r="A176" s="52" t="s">
        <v>140</v>
      </c>
      <c r="B176" s="36"/>
      <c r="C176" s="5">
        <f>SUM(B177:B178)</f>
        <v>178</v>
      </c>
      <c r="D176" s="4">
        <v>178</v>
      </c>
    </row>
    <row r="177" spans="1:4" ht="13.15" customHeight="1" x14ac:dyDescent="0.25">
      <c r="A177" s="37" t="s">
        <v>294</v>
      </c>
      <c r="B177" s="21">
        <v>130</v>
      </c>
      <c r="C177" s="5"/>
      <c r="D177" s="4"/>
    </row>
    <row r="178" spans="1:4" ht="13.15" customHeight="1" x14ac:dyDescent="0.25">
      <c r="A178" s="37" t="s">
        <v>295</v>
      </c>
      <c r="B178" s="21">
        <v>48</v>
      </c>
      <c r="C178" s="5"/>
      <c r="D178" s="4"/>
    </row>
    <row r="179" spans="1:4" ht="16.5" x14ac:dyDescent="0.35">
      <c r="A179" s="24" t="s">
        <v>141</v>
      </c>
      <c r="B179" s="41"/>
      <c r="C179" s="41"/>
      <c r="D179" s="51">
        <f>SUM(D159:D176)</f>
        <v>227</v>
      </c>
    </row>
    <row r="180" spans="1:4" ht="15.75" x14ac:dyDescent="0.3">
      <c r="A180" s="39"/>
      <c r="B180" s="40"/>
      <c r="C180" s="17"/>
      <c r="D180" s="17"/>
    </row>
    <row r="181" spans="1:4" ht="15.75" x14ac:dyDescent="0.3">
      <c r="A181" s="39"/>
      <c r="B181" s="25"/>
      <c r="C181" s="17"/>
      <c r="D181" s="17"/>
    </row>
    <row r="182" spans="1:4" ht="15.75" x14ac:dyDescent="0.3">
      <c r="A182" s="39"/>
    </row>
  </sheetData>
  <mergeCells count="3">
    <mergeCell ref="A1:D1"/>
    <mergeCell ref="A54:D54"/>
    <mergeCell ref="A55:D55"/>
  </mergeCells>
  <pageMargins left="0.70866141732283472" right="0.70866141732283472" top="0.98425196850393704" bottom="1.1417322834645669" header="0.31496062992125984" footer="0.31496062992125984"/>
  <pageSetup paperSize="9" scale="85" orientation="portrait" r:id="rId1"/>
  <rowBreaks count="1" manualBreakCount="1">
    <brk id="5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workbookViewId="0">
      <selection activeCell="B147" sqref="B147"/>
    </sheetView>
  </sheetViews>
  <sheetFormatPr baseColWidth="10" defaultRowHeight="15" x14ac:dyDescent="0.25"/>
  <cols>
    <col min="1" max="1" width="47.28515625" customWidth="1"/>
    <col min="3" max="3" width="14.140625" customWidth="1"/>
  </cols>
  <sheetData>
    <row r="1" spans="1:4" ht="13.15" customHeight="1" x14ac:dyDescent="0.25">
      <c r="A1" s="90" t="s">
        <v>0</v>
      </c>
      <c r="B1" s="90"/>
      <c r="C1" s="90"/>
      <c r="D1" s="90"/>
    </row>
    <row r="2" spans="1:4" ht="13.15" customHeight="1" x14ac:dyDescent="0.25">
      <c r="A2" s="1" t="s">
        <v>299</v>
      </c>
      <c r="B2" s="2"/>
      <c r="C2" s="3"/>
      <c r="D2" s="3"/>
    </row>
    <row r="3" spans="1:4" ht="13.15" customHeight="1" x14ac:dyDescent="0.25">
      <c r="A3" s="4" t="s">
        <v>1</v>
      </c>
      <c r="B3" s="4" t="s">
        <v>2</v>
      </c>
      <c r="C3" s="4" t="s">
        <v>3</v>
      </c>
      <c r="D3" s="4" t="s">
        <v>4</v>
      </c>
    </row>
    <row r="4" spans="1:4" ht="13.15" customHeight="1" x14ac:dyDescent="0.25">
      <c r="A4" s="6" t="s">
        <v>5</v>
      </c>
      <c r="B4" s="5"/>
      <c r="C4" s="7">
        <v>50</v>
      </c>
      <c r="D4" s="8">
        <f t="shared" ref="D4:D10" si="0">B4*C4</f>
        <v>0</v>
      </c>
    </row>
    <row r="5" spans="1:4" ht="13.15" customHeight="1" x14ac:dyDescent="0.25">
      <c r="A5" s="6" t="s">
        <v>6</v>
      </c>
      <c r="B5" s="5">
        <v>94</v>
      </c>
      <c r="C5" s="7">
        <v>20</v>
      </c>
      <c r="D5" s="8">
        <f t="shared" si="0"/>
        <v>1880</v>
      </c>
    </row>
    <row r="6" spans="1:4" ht="13.15" customHeight="1" x14ac:dyDescent="0.25">
      <c r="A6" s="6" t="s">
        <v>7</v>
      </c>
      <c r="B6" s="5">
        <v>110</v>
      </c>
      <c r="C6" s="7">
        <v>15</v>
      </c>
      <c r="D6" s="8">
        <f t="shared" si="0"/>
        <v>1650</v>
      </c>
    </row>
    <row r="7" spans="1:4" ht="13.15" customHeight="1" x14ac:dyDescent="0.25">
      <c r="A7" s="6" t="s">
        <v>8</v>
      </c>
      <c r="B7" s="5">
        <v>139</v>
      </c>
      <c r="C7" s="7">
        <v>10</v>
      </c>
      <c r="D7" s="8">
        <f t="shared" si="0"/>
        <v>1390</v>
      </c>
    </row>
    <row r="8" spans="1:4" ht="13.15" customHeight="1" x14ac:dyDescent="0.25">
      <c r="A8" s="6" t="s">
        <v>9</v>
      </c>
      <c r="B8" s="5">
        <v>68</v>
      </c>
      <c r="C8" s="7">
        <v>6</v>
      </c>
      <c r="D8" s="8">
        <f t="shared" si="0"/>
        <v>408</v>
      </c>
    </row>
    <row r="9" spans="1:4" ht="13.15" customHeight="1" x14ac:dyDescent="0.25">
      <c r="A9" s="6" t="s">
        <v>297</v>
      </c>
      <c r="B9" s="5">
        <v>34</v>
      </c>
      <c r="C9" s="7">
        <v>0</v>
      </c>
      <c r="D9" s="8">
        <f t="shared" si="0"/>
        <v>0</v>
      </c>
    </row>
    <row r="10" spans="1:4" ht="13.15" customHeight="1" x14ac:dyDescent="0.25">
      <c r="A10" s="6" t="s">
        <v>298</v>
      </c>
      <c r="B10" s="5">
        <v>150</v>
      </c>
      <c r="C10" s="7">
        <v>0</v>
      </c>
      <c r="D10" s="8">
        <f t="shared" si="0"/>
        <v>0</v>
      </c>
    </row>
    <row r="11" spans="1:4" ht="13.15" customHeight="1" x14ac:dyDescent="0.25">
      <c r="A11" s="4" t="s">
        <v>11</v>
      </c>
      <c r="B11" s="4">
        <f>SUM(B4:B10)</f>
        <v>595</v>
      </c>
      <c r="C11" s="7"/>
      <c r="D11" s="7"/>
    </row>
    <row r="12" spans="1:4" ht="13.15" customHeight="1" x14ac:dyDescent="0.25">
      <c r="A12" s="53" t="s">
        <v>12</v>
      </c>
      <c r="B12" s="6"/>
      <c r="C12" s="10"/>
      <c r="D12" s="54">
        <f>SUM(D4:D11)</f>
        <v>5328</v>
      </c>
    </row>
    <row r="13" spans="1:4" ht="13.15" customHeight="1" x14ac:dyDescent="0.25">
      <c r="A13" s="4" t="s">
        <v>13</v>
      </c>
      <c r="B13" s="4" t="s">
        <v>14</v>
      </c>
      <c r="C13" s="4" t="s">
        <v>3</v>
      </c>
      <c r="D13" s="4" t="s">
        <v>4</v>
      </c>
    </row>
    <row r="14" spans="1:4" ht="13.15" customHeight="1" x14ac:dyDescent="0.25">
      <c r="A14" s="6" t="s">
        <v>15</v>
      </c>
      <c r="B14" s="5"/>
      <c r="C14" s="12">
        <v>45</v>
      </c>
      <c r="D14" s="8">
        <f t="shared" ref="D14:D26" si="1">B14*C14</f>
        <v>0</v>
      </c>
    </row>
    <row r="15" spans="1:4" ht="13.15" customHeight="1" x14ac:dyDescent="0.25">
      <c r="A15" s="6" t="s">
        <v>16</v>
      </c>
      <c r="B15" s="5">
        <v>189</v>
      </c>
      <c r="C15" s="7">
        <v>15</v>
      </c>
      <c r="D15" s="8">
        <f t="shared" si="1"/>
        <v>2835</v>
      </c>
    </row>
    <row r="16" spans="1:4" ht="13.15" customHeight="1" x14ac:dyDescent="0.25">
      <c r="A16" s="6" t="s">
        <v>17</v>
      </c>
      <c r="B16" s="5">
        <v>166</v>
      </c>
      <c r="C16" s="7">
        <v>9.5</v>
      </c>
      <c r="D16" s="8">
        <f t="shared" si="1"/>
        <v>1577</v>
      </c>
    </row>
    <row r="17" spans="1:4" ht="13.15" customHeight="1" x14ac:dyDescent="0.25">
      <c r="A17" s="6" t="s">
        <v>18</v>
      </c>
      <c r="B17" s="5">
        <v>150</v>
      </c>
      <c r="C17" s="7">
        <v>7</v>
      </c>
      <c r="D17" s="8">
        <f t="shared" si="1"/>
        <v>1050</v>
      </c>
    </row>
    <row r="18" spans="1:4" ht="13.15" customHeight="1" x14ac:dyDescent="0.25">
      <c r="A18" s="6" t="s">
        <v>19</v>
      </c>
      <c r="B18" s="5">
        <v>331</v>
      </c>
      <c r="C18" s="7">
        <v>6</v>
      </c>
      <c r="D18" s="8">
        <f t="shared" si="1"/>
        <v>1986</v>
      </c>
    </row>
    <row r="19" spans="1:4" ht="13.15" customHeight="1" x14ac:dyDescent="0.25">
      <c r="A19" s="6" t="s">
        <v>20</v>
      </c>
      <c r="B19" s="5">
        <v>93</v>
      </c>
      <c r="C19" s="7">
        <v>0</v>
      </c>
      <c r="D19" s="8">
        <f t="shared" si="1"/>
        <v>0</v>
      </c>
    </row>
    <row r="20" spans="1:4" ht="13.15" customHeight="1" x14ac:dyDescent="0.25">
      <c r="A20" s="6" t="s">
        <v>21</v>
      </c>
      <c r="B20" s="5">
        <v>62</v>
      </c>
      <c r="C20" s="7">
        <v>0</v>
      </c>
      <c r="D20" s="8">
        <f t="shared" si="1"/>
        <v>0</v>
      </c>
    </row>
    <row r="21" spans="1:4" ht="13.15" customHeight="1" x14ac:dyDescent="0.25">
      <c r="A21" s="6" t="s">
        <v>22</v>
      </c>
      <c r="B21" s="5"/>
      <c r="C21" s="7">
        <v>25</v>
      </c>
      <c r="D21" s="8">
        <f t="shared" si="1"/>
        <v>0</v>
      </c>
    </row>
    <row r="22" spans="1:4" ht="13.15" customHeight="1" x14ac:dyDescent="0.25">
      <c r="A22" s="6" t="s">
        <v>23</v>
      </c>
      <c r="B22" s="5">
        <v>30</v>
      </c>
      <c r="C22" s="7">
        <v>9</v>
      </c>
      <c r="D22" s="8">
        <f t="shared" si="1"/>
        <v>270</v>
      </c>
    </row>
    <row r="23" spans="1:4" ht="13.15" customHeight="1" x14ac:dyDescent="0.25">
      <c r="A23" s="6" t="s">
        <v>24</v>
      </c>
      <c r="B23" s="5">
        <v>30</v>
      </c>
      <c r="C23" s="7">
        <v>6</v>
      </c>
      <c r="D23" s="8">
        <f t="shared" si="1"/>
        <v>180</v>
      </c>
    </row>
    <row r="24" spans="1:4" ht="13.15" customHeight="1" x14ac:dyDescent="0.25">
      <c r="A24" s="6" t="s">
        <v>25</v>
      </c>
      <c r="B24" s="5">
        <v>61</v>
      </c>
      <c r="C24" s="7">
        <v>4</v>
      </c>
      <c r="D24" s="8">
        <f t="shared" si="1"/>
        <v>244</v>
      </c>
    </row>
    <row r="25" spans="1:4" ht="13.15" customHeight="1" x14ac:dyDescent="0.25">
      <c r="A25" s="6" t="s">
        <v>26</v>
      </c>
      <c r="B25" s="5">
        <v>60</v>
      </c>
      <c r="C25" s="7">
        <v>3</v>
      </c>
      <c r="D25" s="8">
        <f t="shared" si="1"/>
        <v>180</v>
      </c>
    </row>
    <row r="26" spans="1:4" ht="13.15" customHeight="1" x14ac:dyDescent="0.25">
      <c r="A26" s="6" t="s">
        <v>27</v>
      </c>
      <c r="B26" s="5">
        <v>93</v>
      </c>
      <c r="C26" s="7">
        <v>0</v>
      </c>
      <c r="D26" s="8">
        <f t="shared" si="1"/>
        <v>0</v>
      </c>
    </row>
    <row r="27" spans="1:4" ht="13.15" customHeight="1" x14ac:dyDescent="0.25">
      <c r="A27" s="6"/>
      <c r="B27" s="5"/>
      <c r="C27" s="7"/>
      <c r="D27" s="8"/>
    </row>
    <row r="28" spans="1:4" ht="13.15" customHeight="1" x14ac:dyDescent="0.25">
      <c r="A28" s="53" t="s">
        <v>28</v>
      </c>
      <c r="B28" s="5"/>
      <c r="C28" s="5"/>
      <c r="D28" s="55">
        <f>SUM(D14:D27)</f>
        <v>8322</v>
      </c>
    </row>
    <row r="29" spans="1:4" ht="13.15" customHeight="1" x14ac:dyDescent="0.25">
      <c r="A29" s="4" t="s">
        <v>29</v>
      </c>
      <c r="B29" s="4" t="s">
        <v>30</v>
      </c>
      <c r="C29" s="4" t="s">
        <v>3</v>
      </c>
      <c r="D29" s="4" t="s">
        <v>4</v>
      </c>
    </row>
    <row r="30" spans="1:4" ht="13.15" customHeight="1" x14ac:dyDescent="0.25">
      <c r="A30" s="6" t="s">
        <v>31</v>
      </c>
      <c r="B30" s="5">
        <v>141</v>
      </c>
      <c r="C30" s="7">
        <v>1</v>
      </c>
      <c r="D30" s="8">
        <f t="shared" ref="D30:D39" si="2">B30*C30</f>
        <v>141</v>
      </c>
    </row>
    <row r="31" spans="1:4" ht="13.15" customHeight="1" x14ac:dyDescent="0.25">
      <c r="A31" s="6" t="s">
        <v>32</v>
      </c>
      <c r="B31" s="5">
        <v>69</v>
      </c>
      <c r="C31" s="7">
        <v>4</v>
      </c>
      <c r="D31" s="8">
        <f t="shared" si="2"/>
        <v>276</v>
      </c>
    </row>
    <row r="32" spans="1:4" ht="13.15" customHeight="1" x14ac:dyDescent="0.25">
      <c r="A32" s="6" t="s">
        <v>33</v>
      </c>
      <c r="B32" s="5">
        <v>29</v>
      </c>
      <c r="C32" s="7">
        <v>3</v>
      </c>
      <c r="D32" s="8">
        <f t="shared" si="2"/>
        <v>87</v>
      </c>
    </row>
    <row r="33" spans="1:4" ht="13.15" customHeight="1" x14ac:dyDescent="0.25">
      <c r="A33" s="6" t="s">
        <v>34</v>
      </c>
      <c r="B33" s="5">
        <v>6</v>
      </c>
      <c r="C33" s="7">
        <v>20.6</v>
      </c>
      <c r="D33" s="8">
        <f t="shared" si="2"/>
        <v>123.60000000000001</v>
      </c>
    </row>
    <row r="34" spans="1:4" ht="13.15" customHeight="1" x14ac:dyDescent="0.25">
      <c r="A34" s="6" t="s">
        <v>166</v>
      </c>
      <c r="B34" s="5"/>
      <c r="C34" s="7">
        <v>20.6</v>
      </c>
      <c r="D34" s="8">
        <f t="shared" si="2"/>
        <v>0</v>
      </c>
    </row>
    <row r="35" spans="1:4" ht="13.15" customHeight="1" x14ac:dyDescent="0.25">
      <c r="A35" s="6" t="s">
        <v>35</v>
      </c>
      <c r="B35" s="5">
        <v>4</v>
      </c>
      <c r="C35" s="7">
        <v>20.6</v>
      </c>
      <c r="D35" s="8">
        <f t="shared" si="2"/>
        <v>82.4</v>
      </c>
    </row>
    <row r="36" spans="1:4" ht="13.15" customHeight="1" x14ac:dyDescent="0.25">
      <c r="A36" s="6" t="s">
        <v>36</v>
      </c>
      <c r="B36" s="5">
        <v>1</v>
      </c>
      <c r="C36" s="7">
        <v>180</v>
      </c>
      <c r="D36" s="8">
        <f t="shared" si="2"/>
        <v>180</v>
      </c>
    </row>
    <row r="37" spans="1:4" ht="13.15" customHeight="1" x14ac:dyDescent="0.25">
      <c r="A37" s="6" t="s">
        <v>37</v>
      </c>
      <c r="B37" s="5">
        <v>1</v>
      </c>
      <c r="C37" s="7">
        <v>120</v>
      </c>
      <c r="D37" s="8">
        <f t="shared" si="2"/>
        <v>120</v>
      </c>
    </row>
    <row r="38" spans="1:4" ht="13.15" customHeight="1" x14ac:dyDescent="0.25">
      <c r="A38" s="6" t="s">
        <v>38</v>
      </c>
      <c r="B38" s="5">
        <v>2</v>
      </c>
      <c r="C38" s="7">
        <v>50</v>
      </c>
      <c r="D38" s="8">
        <f t="shared" si="2"/>
        <v>100</v>
      </c>
    </row>
    <row r="39" spans="1:4" ht="13.15" customHeight="1" x14ac:dyDescent="0.25">
      <c r="A39" s="6" t="s">
        <v>39</v>
      </c>
      <c r="B39" s="5"/>
      <c r="C39" s="7">
        <v>1.5</v>
      </c>
      <c r="D39" s="8">
        <f t="shared" si="2"/>
        <v>0</v>
      </c>
    </row>
    <row r="40" spans="1:4" ht="13.15" customHeight="1" x14ac:dyDescent="0.25">
      <c r="A40" s="6"/>
      <c r="B40" s="5"/>
      <c r="C40" s="7"/>
      <c r="D40" s="8"/>
    </row>
    <row r="41" spans="1:4" ht="13.15" customHeight="1" x14ac:dyDescent="0.25">
      <c r="A41" s="53" t="s">
        <v>40</v>
      </c>
      <c r="B41" s="5"/>
      <c r="C41" s="7"/>
      <c r="D41" s="55">
        <f>SUM(D30:D40)</f>
        <v>1110</v>
      </c>
    </row>
    <row r="42" spans="1:4" ht="13.15" customHeight="1" x14ac:dyDescent="0.25">
      <c r="A42" s="4" t="s">
        <v>41</v>
      </c>
      <c r="B42" s="4" t="s">
        <v>30</v>
      </c>
      <c r="C42" s="4" t="s">
        <v>3</v>
      </c>
      <c r="D42" s="4" t="s">
        <v>4</v>
      </c>
    </row>
    <row r="43" spans="1:4" ht="13.15" customHeight="1" x14ac:dyDescent="0.25">
      <c r="A43" s="6" t="s">
        <v>148</v>
      </c>
      <c r="B43" s="46"/>
      <c r="C43" s="7"/>
      <c r="D43" s="8">
        <f t="shared" ref="D43" si="3">B43*C43</f>
        <v>0</v>
      </c>
    </row>
    <row r="44" spans="1:4" ht="13.15" customHeight="1" x14ac:dyDescent="0.25">
      <c r="A44" s="6" t="s">
        <v>48</v>
      </c>
      <c r="B44" s="15">
        <v>1</v>
      </c>
      <c r="C44" s="7">
        <v>20</v>
      </c>
      <c r="D44" s="8">
        <v>20</v>
      </c>
    </row>
    <row r="45" spans="1:4" ht="13.15" customHeight="1" x14ac:dyDescent="0.25">
      <c r="A45" s="6" t="s">
        <v>300</v>
      </c>
      <c r="B45" s="15">
        <v>6</v>
      </c>
      <c r="C45" s="7">
        <v>25</v>
      </c>
      <c r="D45" s="8">
        <v>150</v>
      </c>
    </row>
    <row r="46" spans="1:4" ht="13.15" customHeight="1" x14ac:dyDescent="0.25">
      <c r="A46" s="9" t="s">
        <v>49</v>
      </c>
      <c r="B46" s="16"/>
      <c r="C46" s="5"/>
      <c r="D46" s="13">
        <f>SUM(D43:D45)</f>
        <v>170</v>
      </c>
    </row>
    <row r="47" spans="1:4" ht="15" customHeight="1" x14ac:dyDescent="0.35">
      <c r="A47" s="44" t="s">
        <v>143</v>
      </c>
      <c r="B47" s="41"/>
      <c r="C47" s="41"/>
      <c r="D47" s="45">
        <f>SUM(D12+D28+D41+D46)</f>
        <v>14930</v>
      </c>
    </row>
    <row r="48" spans="1:4" ht="13.15" customHeight="1" x14ac:dyDescent="0.25">
      <c r="A48" s="89"/>
      <c r="B48" s="89"/>
      <c r="C48" s="89"/>
      <c r="D48" s="89"/>
    </row>
    <row r="49" spans="1:4" ht="13.15" customHeight="1" x14ac:dyDescent="0.25">
      <c r="A49" s="89" t="s">
        <v>50</v>
      </c>
      <c r="B49" s="89"/>
      <c r="C49" s="89"/>
      <c r="D49" s="89"/>
    </row>
    <row r="50" spans="1:4" ht="13.15" customHeight="1" x14ac:dyDescent="0.25">
      <c r="A50" s="1"/>
      <c r="B50" s="20" t="s">
        <v>51</v>
      </c>
      <c r="C50" s="18"/>
      <c r="D50" s="18"/>
    </row>
    <row r="51" spans="1:4" ht="13.15" customHeight="1" x14ac:dyDescent="0.25">
      <c r="A51" s="4" t="s">
        <v>52</v>
      </c>
      <c r="B51" s="21"/>
      <c r="C51" s="4" t="s">
        <v>53</v>
      </c>
      <c r="D51" s="22" t="s">
        <v>54</v>
      </c>
    </row>
    <row r="52" spans="1:4" ht="13.15" customHeight="1" x14ac:dyDescent="0.25">
      <c r="A52" s="6" t="s">
        <v>55</v>
      </c>
      <c r="B52" s="23"/>
      <c r="C52" s="23">
        <v>73</v>
      </c>
      <c r="D52" s="24"/>
    </row>
    <row r="53" spans="1:4" ht="13.15" customHeight="1" x14ac:dyDescent="0.25">
      <c r="A53" s="6" t="s">
        <v>56</v>
      </c>
      <c r="B53" s="23"/>
      <c r="C53" s="23">
        <v>144</v>
      </c>
      <c r="D53" s="24"/>
    </row>
    <row r="54" spans="1:4" ht="13.15" customHeight="1" x14ac:dyDescent="0.25">
      <c r="A54" s="6" t="s">
        <v>57</v>
      </c>
      <c r="B54" s="23"/>
      <c r="C54" s="23">
        <v>222</v>
      </c>
      <c r="D54" s="24"/>
    </row>
    <row r="55" spans="1:4" ht="13.15" customHeight="1" x14ac:dyDescent="0.25">
      <c r="A55" s="14" t="s">
        <v>58</v>
      </c>
      <c r="B55" s="23"/>
      <c r="C55" s="23">
        <v>117</v>
      </c>
      <c r="D55" s="4"/>
    </row>
    <row r="56" spans="1:4" ht="13.15" customHeight="1" x14ac:dyDescent="0.25">
      <c r="A56" s="14" t="s">
        <v>59</v>
      </c>
      <c r="B56" s="23"/>
      <c r="C56" s="23">
        <v>33</v>
      </c>
      <c r="D56" s="4"/>
    </row>
    <row r="57" spans="1:4" ht="13.15" customHeight="1" x14ac:dyDescent="0.25">
      <c r="A57" s="4" t="s">
        <v>60</v>
      </c>
      <c r="B57" s="21"/>
      <c r="C57" s="21"/>
      <c r="D57" s="4">
        <f>SUM(C52:C56)</f>
        <v>589</v>
      </c>
    </row>
    <row r="58" spans="1:4" ht="13.15" customHeight="1" x14ac:dyDescent="0.25">
      <c r="A58" s="4" t="s">
        <v>61</v>
      </c>
      <c r="B58" s="21"/>
      <c r="C58" s="21"/>
      <c r="D58" s="4"/>
    </row>
    <row r="59" spans="1:4" ht="13.15" customHeight="1" x14ac:dyDescent="0.25">
      <c r="A59" s="6" t="s">
        <v>62</v>
      </c>
      <c r="B59" s="23"/>
      <c r="C59" s="23">
        <f>SUM(B60:B62)</f>
        <v>8</v>
      </c>
      <c r="D59" s="4"/>
    </row>
    <row r="60" spans="1:4" ht="13.15" customHeight="1" x14ac:dyDescent="0.25">
      <c r="A60" s="6" t="s">
        <v>275</v>
      </c>
      <c r="B60" s="23">
        <v>5</v>
      </c>
      <c r="C60" s="23"/>
      <c r="D60" s="4"/>
    </row>
    <row r="61" spans="1:4" ht="13.15" customHeight="1" x14ac:dyDescent="0.25">
      <c r="A61" s="6" t="s">
        <v>276</v>
      </c>
      <c r="B61" s="23">
        <v>2</v>
      </c>
      <c r="C61" s="23"/>
      <c r="D61" s="4"/>
    </row>
    <row r="62" spans="1:4" ht="13.15" customHeight="1" x14ac:dyDescent="0.25">
      <c r="A62" s="6" t="s">
        <v>301</v>
      </c>
      <c r="B62" s="23">
        <v>1</v>
      </c>
      <c r="C62" s="23"/>
      <c r="D62" s="4"/>
    </row>
    <row r="63" spans="1:4" ht="13.15" customHeight="1" x14ac:dyDescent="0.25">
      <c r="A63" s="6" t="s">
        <v>63</v>
      </c>
      <c r="B63" s="23"/>
      <c r="C63" s="23">
        <v>0</v>
      </c>
      <c r="D63" s="4"/>
    </row>
    <row r="64" spans="1:4" ht="13.15" customHeight="1" x14ac:dyDescent="0.25">
      <c r="A64" s="4" t="s">
        <v>64</v>
      </c>
      <c r="B64" s="21"/>
      <c r="C64" s="5"/>
      <c r="D64" s="4">
        <f>SUM(C59:C63)</f>
        <v>8</v>
      </c>
    </row>
    <row r="65" spans="1:4" ht="13.15" customHeight="1" x14ac:dyDescent="0.25">
      <c r="A65" s="4" t="s">
        <v>65</v>
      </c>
      <c r="B65" s="21"/>
      <c r="C65" s="5"/>
      <c r="D65" s="4"/>
    </row>
    <row r="66" spans="1:4" ht="13.15" customHeight="1" x14ac:dyDescent="0.25">
      <c r="A66" s="6" t="s">
        <v>66</v>
      </c>
      <c r="B66" s="21"/>
      <c r="C66" s="5">
        <v>20</v>
      </c>
      <c r="D66" s="4"/>
    </row>
    <row r="67" spans="1:4" ht="13.15" customHeight="1" x14ac:dyDescent="0.25">
      <c r="A67" s="6" t="s">
        <v>67</v>
      </c>
      <c r="B67" s="21"/>
      <c r="C67" s="5"/>
      <c r="D67" s="4"/>
    </row>
    <row r="68" spans="1:4" ht="13.15" customHeight="1" x14ac:dyDescent="0.25">
      <c r="A68" s="6" t="s">
        <v>68</v>
      </c>
      <c r="B68" s="21"/>
      <c r="C68" s="5">
        <v>1</v>
      </c>
      <c r="D68" s="4"/>
    </row>
    <row r="69" spans="1:4" ht="13.15" customHeight="1" x14ac:dyDescent="0.25">
      <c r="A69" s="6" t="s">
        <v>69</v>
      </c>
      <c r="B69" s="21"/>
      <c r="C69" s="5"/>
      <c r="D69" s="4"/>
    </row>
    <row r="70" spans="1:4" ht="13.15" customHeight="1" x14ac:dyDescent="0.25">
      <c r="A70" s="6" t="s">
        <v>70</v>
      </c>
      <c r="B70" s="21"/>
      <c r="C70" s="5">
        <v>2</v>
      </c>
      <c r="D70" s="4"/>
    </row>
    <row r="71" spans="1:4" ht="13.15" customHeight="1" x14ac:dyDescent="0.25">
      <c r="A71" s="9" t="s">
        <v>71</v>
      </c>
      <c r="B71" s="21"/>
      <c r="C71" s="5"/>
      <c r="D71" s="4">
        <f>SUM(C66:C70)</f>
        <v>23</v>
      </c>
    </row>
    <row r="72" spans="1:4" ht="13.15" customHeight="1" x14ac:dyDescent="0.25">
      <c r="A72" s="6" t="s">
        <v>72</v>
      </c>
      <c r="B72" s="21"/>
      <c r="C72" s="5">
        <v>9</v>
      </c>
      <c r="D72" s="4"/>
    </row>
    <row r="73" spans="1:4" ht="13.15" customHeight="1" x14ac:dyDescent="0.25">
      <c r="A73" s="6" t="s">
        <v>73</v>
      </c>
      <c r="B73" s="21"/>
      <c r="C73" s="5">
        <v>3</v>
      </c>
      <c r="D73" s="4"/>
    </row>
    <row r="74" spans="1:4" ht="13.15" customHeight="1" x14ac:dyDescent="0.25">
      <c r="A74" s="6" t="s">
        <v>74</v>
      </c>
      <c r="B74" s="21"/>
      <c r="C74" s="5">
        <v>6</v>
      </c>
      <c r="D74" s="4"/>
    </row>
    <row r="75" spans="1:4" ht="13.15" customHeight="1" x14ac:dyDescent="0.25">
      <c r="A75" s="6" t="s">
        <v>75</v>
      </c>
      <c r="B75" s="21"/>
      <c r="C75" s="5">
        <v>2</v>
      </c>
      <c r="D75" s="4"/>
    </row>
    <row r="76" spans="1:4" ht="13.15" customHeight="1" x14ac:dyDescent="0.25">
      <c r="A76" s="6" t="s">
        <v>76</v>
      </c>
      <c r="B76" s="21"/>
      <c r="C76" s="5">
        <v>2</v>
      </c>
      <c r="D76" s="4"/>
    </row>
    <row r="77" spans="1:4" ht="13.15" customHeight="1" x14ac:dyDescent="0.25">
      <c r="A77" s="9" t="s">
        <v>77</v>
      </c>
      <c r="B77" s="21"/>
      <c r="C77" s="5"/>
      <c r="D77" s="4">
        <f>SUM(C72:C76)</f>
        <v>22</v>
      </c>
    </row>
    <row r="78" spans="1:4" ht="13.15" customHeight="1" x14ac:dyDescent="0.25">
      <c r="A78" s="4" t="s">
        <v>78</v>
      </c>
      <c r="B78" s="21"/>
      <c r="C78" s="4"/>
      <c r="D78" s="22"/>
    </row>
    <row r="79" spans="1:4" ht="13.15" customHeight="1" x14ac:dyDescent="0.25">
      <c r="A79" s="6" t="s">
        <v>79</v>
      </c>
      <c r="B79" s="6"/>
      <c r="C79" s="26">
        <v>58</v>
      </c>
      <c r="D79" s="4"/>
    </row>
    <row r="80" spans="1:4" ht="13.15" customHeight="1" x14ac:dyDescent="0.25">
      <c r="A80" s="6" t="s">
        <v>80</v>
      </c>
      <c r="B80" s="6"/>
      <c r="C80" s="26">
        <v>71</v>
      </c>
      <c r="D80" s="4"/>
    </row>
    <row r="81" spans="1:4" ht="13.15" customHeight="1" x14ac:dyDescent="0.25">
      <c r="A81" s="6" t="s">
        <v>81</v>
      </c>
      <c r="B81" s="6"/>
      <c r="C81" s="26">
        <v>30</v>
      </c>
      <c r="D81" s="4"/>
    </row>
    <row r="82" spans="1:4" ht="13.15" customHeight="1" x14ac:dyDescent="0.25">
      <c r="A82" s="6" t="s">
        <v>82</v>
      </c>
      <c r="B82" s="6"/>
      <c r="C82" s="26">
        <v>7</v>
      </c>
      <c r="D82" s="4"/>
    </row>
    <row r="83" spans="1:4" ht="13.15" customHeight="1" x14ac:dyDescent="0.25">
      <c r="A83" s="6" t="s">
        <v>310</v>
      </c>
      <c r="B83" s="6"/>
      <c r="C83" s="26">
        <v>61</v>
      </c>
      <c r="D83" s="4"/>
    </row>
    <row r="84" spans="1:4" ht="13.15" customHeight="1" x14ac:dyDescent="0.25">
      <c r="A84" s="24" t="s">
        <v>177</v>
      </c>
      <c r="B84" s="21"/>
      <c r="C84" s="5"/>
      <c r="D84" s="4">
        <f>SUM(C79:C83)</f>
        <v>227</v>
      </c>
    </row>
    <row r="85" spans="1:4" ht="13.15" customHeight="1" x14ac:dyDescent="0.25">
      <c r="A85" s="4" t="s">
        <v>85</v>
      </c>
      <c r="B85" s="21"/>
      <c r="C85" s="5"/>
      <c r="D85" s="5"/>
    </row>
    <row r="86" spans="1:4" ht="13.15" customHeight="1" x14ac:dyDescent="0.25">
      <c r="A86" s="6" t="s">
        <v>86</v>
      </c>
      <c r="B86" s="21"/>
      <c r="C86" s="5">
        <v>160</v>
      </c>
      <c r="D86" s="5"/>
    </row>
    <row r="87" spans="1:4" ht="13.15" customHeight="1" x14ac:dyDescent="0.25">
      <c r="A87" s="6" t="s">
        <v>87</v>
      </c>
      <c r="B87" s="21"/>
      <c r="C87" s="5">
        <v>2</v>
      </c>
      <c r="D87" s="5"/>
    </row>
    <row r="88" spans="1:4" ht="13.15" customHeight="1" x14ac:dyDescent="0.25">
      <c r="A88" s="6" t="s">
        <v>88</v>
      </c>
      <c r="B88" s="21"/>
      <c r="C88" s="5">
        <v>152</v>
      </c>
      <c r="D88" s="5"/>
    </row>
    <row r="89" spans="1:4" ht="13.15" customHeight="1" x14ac:dyDescent="0.25">
      <c r="A89" s="6" t="s">
        <v>89</v>
      </c>
      <c r="B89" s="21"/>
      <c r="C89" s="5">
        <v>131</v>
      </c>
      <c r="D89" s="5"/>
    </row>
    <row r="90" spans="1:4" ht="13.15" customHeight="1" x14ac:dyDescent="0.25">
      <c r="A90" s="9" t="s">
        <v>90</v>
      </c>
      <c r="B90" s="21"/>
      <c r="C90" s="5"/>
      <c r="D90" s="4">
        <f>SUM(C86:C89)</f>
        <v>445</v>
      </c>
    </row>
    <row r="91" spans="1:4" ht="13.15" customHeight="1" x14ac:dyDescent="0.25">
      <c r="A91" s="4" t="s">
        <v>91</v>
      </c>
      <c r="B91" s="21"/>
      <c r="C91" s="5"/>
      <c r="D91" s="5"/>
    </row>
    <row r="92" spans="1:4" ht="13.15" customHeight="1" x14ac:dyDescent="0.25">
      <c r="A92" s="6" t="s">
        <v>92</v>
      </c>
      <c r="B92" s="21"/>
      <c r="C92" s="5">
        <v>2</v>
      </c>
      <c r="D92" s="5"/>
    </row>
    <row r="93" spans="1:4" ht="13.15" customHeight="1" x14ac:dyDescent="0.25">
      <c r="A93" s="6" t="s">
        <v>93</v>
      </c>
      <c r="B93" s="21"/>
      <c r="C93" s="5">
        <v>3</v>
      </c>
      <c r="D93" s="5"/>
    </row>
    <row r="94" spans="1:4" ht="13.15" customHeight="1" x14ac:dyDescent="0.25">
      <c r="A94" s="6" t="s">
        <v>94</v>
      </c>
      <c r="B94" s="21"/>
      <c r="C94" s="5">
        <v>28</v>
      </c>
      <c r="D94" s="5"/>
    </row>
    <row r="95" spans="1:4" ht="13.15" customHeight="1" x14ac:dyDescent="0.25">
      <c r="A95" s="6" t="s">
        <v>95</v>
      </c>
      <c r="B95" s="21"/>
      <c r="C95" s="5">
        <v>3</v>
      </c>
      <c r="D95" s="5"/>
    </row>
    <row r="96" spans="1:4" ht="13.15" customHeight="1" x14ac:dyDescent="0.25">
      <c r="A96" s="6" t="s">
        <v>96</v>
      </c>
      <c r="B96" s="21"/>
      <c r="C96" s="5">
        <v>4</v>
      </c>
      <c r="D96" s="5"/>
    </row>
    <row r="97" spans="1:4" ht="13.15" customHeight="1" x14ac:dyDescent="0.25">
      <c r="A97" s="9" t="s">
        <v>97</v>
      </c>
      <c r="B97" s="21"/>
      <c r="C97" s="5"/>
      <c r="D97" s="4">
        <f>SUM(C92:C96)</f>
        <v>40</v>
      </c>
    </row>
    <row r="98" spans="1:4" ht="13.15" customHeight="1" x14ac:dyDescent="0.25">
      <c r="A98" s="4" t="s">
        <v>98</v>
      </c>
      <c r="B98" s="21"/>
      <c r="C98" s="5"/>
      <c r="D98" s="4"/>
    </row>
    <row r="99" spans="1:4" ht="13.15" customHeight="1" x14ac:dyDescent="0.25">
      <c r="A99" s="6" t="s">
        <v>99</v>
      </c>
      <c r="B99" s="21"/>
      <c r="C99" s="5">
        <v>7</v>
      </c>
      <c r="D99" s="4"/>
    </row>
    <row r="100" spans="1:4" ht="13.15" customHeight="1" x14ac:dyDescent="0.25">
      <c r="A100" s="6" t="s">
        <v>100</v>
      </c>
      <c r="B100" s="21"/>
      <c r="C100" s="5"/>
      <c r="D100" s="4"/>
    </row>
    <row r="101" spans="1:4" ht="13.15" customHeight="1" x14ac:dyDescent="0.25">
      <c r="A101" s="6" t="s">
        <v>101</v>
      </c>
      <c r="B101" s="21"/>
      <c r="C101" s="5">
        <v>6</v>
      </c>
      <c r="D101" s="4"/>
    </row>
    <row r="102" spans="1:4" ht="13.15" customHeight="1" x14ac:dyDescent="0.25">
      <c r="A102" s="9" t="s">
        <v>102</v>
      </c>
      <c r="B102" s="21"/>
      <c r="C102" s="5"/>
      <c r="D102" s="4">
        <f>SUM(C99:C101)</f>
        <v>13</v>
      </c>
    </row>
    <row r="103" spans="1:4" ht="13.15" customHeight="1" x14ac:dyDescent="0.25">
      <c r="A103" s="4" t="s">
        <v>103</v>
      </c>
      <c r="B103" s="28"/>
      <c r="C103" s="5"/>
      <c r="D103" s="26"/>
    </row>
    <row r="104" spans="1:4" ht="13.15" customHeight="1" x14ac:dyDescent="0.25">
      <c r="A104" s="6" t="s">
        <v>99</v>
      </c>
      <c r="B104" s="27"/>
      <c r="C104" s="5">
        <v>100</v>
      </c>
      <c r="D104" s="24"/>
    </row>
    <row r="105" spans="1:4" ht="13.15" customHeight="1" x14ac:dyDescent="0.25">
      <c r="A105" s="6" t="s">
        <v>100</v>
      </c>
      <c r="B105" s="27"/>
      <c r="C105" s="5">
        <v>53</v>
      </c>
      <c r="D105" s="24"/>
    </row>
    <row r="106" spans="1:4" ht="13.15" customHeight="1" x14ac:dyDescent="0.25">
      <c r="A106" s="6" t="s">
        <v>101</v>
      </c>
      <c r="B106" s="27"/>
      <c r="C106" s="5">
        <v>37</v>
      </c>
      <c r="D106" s="24"/>
    </row>
    <row r="107" spans="1:4" ht="13.15" customHeight="1" x14ac:dyDescent="0.25">
      <c r="A107" s="9" t="s">
        <v>104</v>
      </c>
      <c r="B107" s="29"/>
      <c r="C107" s="5"/>
      <c r="D107" s="4">
        <f>SUM(C104:C106)</f>
        <v>190</v>
      </c>
    </row>
    <row r="108" spans="1:4" ht="13.15" customHeight="1" x14ac:dyDescent="0.25">
      <c r="A108" s="6"/>
      <c r="B108" s="27"/>
      <c r="C108" s="5"/>
      <c r="D108" s="4"/>
    </row>
    <row r="109" spans="1:4" ht="13.15" customHeight="1" x14ac:dyDescent="0.25">
      <c r="A109" s="30" t="s">
        <v>105</v>
      </c>
      <c r="B109" s="30"/>
      <c r="C109" s="5"/>
      <c r="D109" s="4"/>
    </row>
    <row r="110" spans="1:4" ht="13.15" customHeight="1" x14ac:dyDescent="0.25">
      <c r="A110" s="6" t="s">
        <v>99</v>
      </c>
      <c r="B110" s="21"/>
      <c r="C110" s="5">
        <v>3</v>
      </c>
      <c r="D110" s="4"/>
    </row>
    <row r="111" spans="1:4" ht="13.15" customHeight="1" x14ac:dyDescent="0.25">
      <c r="A111" s="6" t="s">
        <v>100</v>
      </c>
      <c r="B111" s="21"/>
      <c r="C111" s="5">
        <v>1</v>
      </c>
      <c r="D111" s="4"/>
    </row>
    <row r="112" spans="1:4" ht="13.15" customHeight="1" x14ac:dyDescent="0.25">
      <c r="A112" s="6" t="s">
        <v>101</v>
      </c>
      <c r="B112" s="21"/>
      <c r="C112" s="5">
        <v>5</v>
      </c>
      <c r="D112" s="4"/>
    </row>
    <row r="113" spans="1:4" ht="13.15" customHeight="1" x14ac:dyDescent="0.25">
      <c r="A113" s="31" t="s">
        <v>296</v>
      </c>
      <c r="B113" s="31"/>
      <c r="C113" s="5"/>
      <c r="D113" s="4">
        <f>SUM(C110:C112)</f>
        <v>9</v>
      </c>
    </row>
    <row r="114" spans="1:4" ht="13.15" customHeight="1" x14ac:dyDescent="0.25">
      <c r="A114" s="4" t="s">
        <v>107</v>
      </c>
      <c r="B114" s="30"/>
      <c r="C114" s="5"/>
      <c r="D114" s="4"/>
    </row>
    <row r="115" spans="1:4" ht="13.15" customHeight="1" x14ac:dyDescent="0.25">
      <c r="A115" s="21" t="s">
        <v>108</v>
      </c>
      <c r="B115" s="21"/>
      <c r="C115" s="5"/>
      <c r="D115" s="4"/>
    </row>
    <row r="116" spans="1:4" ht="13.15" customHeight="1" x14ac:dyDescent="0.25">
      <c r="A116" s="21" t="s">
        <v>109</v>
      </c>
      <c r="B116" s="21"/>
      <c r="C116" s="5"/>
      <c r="D116" s="4"/>
    </row>
    <row r="117" spans="1:4" ht="13.15" customHeight="1" x14ac:dyDescent="0.25">
      <c r="A117" s="31" t="s">
        <v>110</v>
      </c>
      <c r="B117" s="21"/>
      <c r="C117" s="5"/>
      <c r="D117" s="4">
        <f>SUM(C115:C116)</f>
        <v>0</v>
      </c>
    </row>
    <row r="118" spans="1:4" ht="13.15" customHeight="1" x14ac:dyDescent="0.25">
      <c r="A118" s="49" t="s">
        <v>111</v>
      </c>
      <c r="B118" s="30"/>
      <c r="C118" s="5"/>
      <c r="D118" s="4"/>
    </row>
    <row r="119" spans="1:4" ht="13.15" customHeight="1" x14ac:dyDescent="0.25">
      <c r="A119" s="21" t="s">
        <v>108</v>
      </c>
      <c r="B119" s="21"/>
      <c r="C119" s="5">
        <v>2</v>
      </c>
      <c r="D119" s="4"/>
    </row>
    <row r="120" spans="1:4" ht="13.15" customHeight="1" x14ac:dyDescent="0.25">
      <c r="A120" s="21" t="s">
        <v>112</v>
      </c>
      <c r="B120" s="21"/>
      <c r="C120" s="5"/>
      <c r="D120" s="4"/>
    </row>
    <row r="121" spans="1:4" ht="13.15" customHeight="1" x14ac:dyDescent="0.25">
      <c r="A121" s="31" t="s">
        <v>113</v>
      </c>
      <c r="B121" s="21"/>
      <c r="C121" s="5"/>
      <c r="D121" s="4">
        <f>SUM(C119:C120)</f>
        <v>2</v>
      </c>
    </row>
    <row r="122" spans="1:4" ht="13.15" customHeight="1" x14ac:dyDescent="0.25">
      <c r="A122" s="30" t="s">
        <v>114</v>
      </c>
      <c r="B122" s="30"/>
      <c r="C122" s="5"/>
      <c r="D122" s="5"/>
    </row>
    <row r="123" spans="1:4" ht="13.15" customHeight="1" x14ac:dyDescent="0.25">
      <c r="A123" s="21" t="s">
        <v>108</v>
      </c>
      <c r="B123" s="21"/>
      <c r="C123" s="5"/>
      <c r="D123" s="5"/>
    </row>
    <row r="124" spans="1:4" ht="13.15" customHeight="1" x14ac:dyDescent="0.25">
      <c r="A124" s="21" t="s">
        <v>112</v>
      </c>
      <c r="B124" s="21"/>
      <c r="C124" s="5"/>
      <c r="D124" s="5"/>
    </row>
    <row r="125" spans="1:4" ht="13.15" customHeight="1" x14ac:dyDescent="0.25">
      <c r="A125" s="31" t="s">
        <v>115</v>
      </c>
      <c r="B125" s="21"/>
      <c r="C125" s="5"/>
      <c r="D125" s="4">
        <f>SUM(C123:C124)</f>
        <v>0</v>
      </c>
    </row>
    <row r="126" spans="1:4" ht="13.15" customHeight="1" x14ac:dyDescent="0.25">
      <c r="A126" s="30" t="s">
        <v>116</v>
      </c>
      <c r="B126" s="30"/>
      <c r="C126" s="5"/>
      <c r="D126" s="5"/>
    </row>
    <row r="127" spans="1:4" ht="13.15" customHeight="1" x14ac:dyDescent="0.25">
      <c r="A127" s="21" t="s">
        <v>108</v>
      </c>
      <c r="B127" s="21"/>
      <c r="C127" s="5">
        <v>88</v>
      </c>
      <c r="D127" s="4"/>
    </row>
    <row r="128" spans="1:4" ht="13.15" customHeight="1" x14ac:dyDescent="0.25">
      <c r="A128" s="21" t="s">
        <v>112</v>
      </c>
      <c r="B128" s="21"/>
      <c r="C128" s="5"/>
      <c r="D128" s="5"/>
    </row>
    <row r="129" spans="1:4" ht="13.15" customHeight="1" x14ac:dyDescent="0.25">
      <c r="A129" s="31" t="s">
        <v>115</v>
      </c>
      <c r="B129" s="21"/>
      <c r="C129" s="5"/>
      <c r="D129" s="4">
        <f>SUM(C127:C128)</f>
        <v>88</v>
      </c>
    </row>
    <row r="130" spans="1:4" ht="13.15" customHeight="1" x14ac:dyDescent="0.25">
      <c r="A130" s="30" t="s">
        <v>117</v>
      </c>
      <c r="B130" s="30"/>
      <c r="C130" s="5"/>
      <c r="D130" s="4"/>
    </row>
    <row r="131" spans="1:4" ht="13.15" customHeight="1" x14ac:dyDescent="0.25">
      <c r="A131" s="21" t="s">
        <v>99</v>
      </c>
      <c r="B131" s="21"/>
      <c r="C131" s="5"/>
      <c r="D131" s="4"/>
    </row>
    <row r="132" spans="1:4" ht="13.15" customHeight="1" x14ac:dyDescent="0.25">
      <c r="A132" s="21" t="s">
        <v>118</v>
      </c>
      <c r="B132" s="21"/>
      <c r="C132" s="5"/>
      <c r="D132" s="4"/>
    </row>
    <row r="133" spans="1:4" ht="13.15" customHeight="1" x14ac:dyDescent="0.25">
      <c r="A133" s="21" t="s">
        <v>119</v>
      </c>
      <c r="B133" s="21"/>
      <c r="C133" s="5"/>
      <c r="D133" s="4"/>
    </row>
    <row r="134" spans="1:4" ht="13.15" customHeight="1" x14ac:dyDescent="0.25">
      <c r="A134" s="32" t="s">
        <v>120</v>
      </c>
      <c r="B134" s="33"/>
      <c r="C134" s="5"/>
      <c r="D134" s="4">
        <f>SUM(C131:C133)</f>
        <v>0</v>
      </c>
    </row>
    <row r="135" spans="1:4" ht="13.15" customHeight="1" x14ac:dyDescent="0.25">
      <c r="A135" s="32" t="s">
        <v>184</v>
      </c>
      <c r="B135" s="33"/>
      <c r="C135" s="5"/>
      <c r="D135" s="4"/>
    </row>
    <row r="136" spans="1:4" ht="13.15" customHeight="1" x14ac:dyDescent="0.25">
      <c r="A136" s="32" t="s">
        <v>121</v>
      </c>
      <c r="B136" s="34"/>
      <c r="C136" s="5"/>
      <c r="D136" s="4"/>
    </row>
    <row r="137" spans="1:4" ht="13.15" customHeight="1" x14ac:dyDescent="0.25">
      <c r="A137" s="47" t="s">
        <v>185</v>
      </c>
      <c r="B137" s="34"/>
      <c r="C137" s="5"/>
      <c r="D137" s="4"/>
    </row>
    <row r="138" spans="1:4" ht="13.15" customHeight="1" x14ac:dyDescent="0.25">
      <c r="A138" s="50" t="s">
        <v>249</v>
      </c>
      <c r="B138" s="30"/>
      <c r="C138" s="5">
        <v>2</v>
      </c>
      <c r="D138" s="4"/>
    </row>
    <row r="139" spans="1:4" ht="13.15" customHeight="1" x14ac:dyDescent="0.25">
      <c r="A139" s="50" t="s">
        <v>311</v>
      </c>
      <c r="B139" s="30"/>
      <c r="C139" s="5">
        <v>1</v>
      </c>
      <c r="D139" s="4"/>
    </row>
    <row r="140" spans="1:4" ht="13.15" customHeight="1" x14ac:dyDescent="0.25">
      <c r="A140" s="35" t="s">
        <v>312</v>
      </c>
      <c r="B140" s="30"/>
      <c r="C140" s="5">
        <v>1</v>
      </c>
      <c r="D140" s="4"/>
    </row>
    <row r="141" spans="1:4" ht="13.15" customHeight="1" x14ac:dyDescent="0.25">
      <c r="A141" s="35" t="s">
        <v>252</v>
      </c>
      <c r="B141" s="30"/>
      <c r="C141" s="5">
        <v>2</v>
      </c>
      <c r="D141" s="4"/>
    </row>
    <row r="142" spans="1:4" ht="13.15" customHeight="1" x14ac:dyDescent="0.25">
      <c r="A142" s="35" t="s">
        <v>189</v>
      </c>
      <c r="B142" s="30"/>
      <c r="C142" s="5">
        <v>2</v>
      </c>
      <c r="D142" s="4"/>
    </row>
    <row r="143" spans="1:4" ht="13.15" customHeight="1" x14ac:dyDescent="0.25">
      <c r="A143" s="35" t="s">
        <v>313</v>
      </c>
      <c r="B143" s="30"/>
      <c r="C143" s="5">
        <v>2</v>
      </c>
      <c r="D143" s="4"/>
    </row>
    <row r="144" spans="1:4" ht="13.15" customHeight="1" x14ac:dyDescent="0.25">
      <c r="A144" s="35" t="s">
        <v>277</v>
      </c>
      <c r="B144" s="30"/>
      <c r="C144" s="5">
        <v>0</v>
      </c>
      <c r="D144" s="4"/>
    </row>
    <row r="145" spans="1:4" ht="13.15" customHeight="1" x14ac:dyDescent="0.25">
      <c r="A145" s="21" t="s">
        <v>256</v>
      </c>
      <c r="B145" s="30"/>
      <c r="C145" s="5">
        <v>2</v>
      </c>
      <c r="D145" s="4"/>
    </row>
    <row r="146" spans="1:4" ht="13.15" customHeight="1" x14ac:dyDescent="0.25">
      <c r="A146" s="21" t="s">
        <v>255</v>
      </c>
      <c r="B146" s="36"/>
      <c r="C146" s="5">
        <v>0</v>
      </c>
      <c r="D146" s="4">
        <f>SUM(C138:C146)</f>
        <v>12</v>
      </c>
    </row>
    <row r="147" spans="1:4" ht="13.15" customHeight="1" x14ac:dyDescent="0.25">
      <c r="A147" s="47" t="s">
        <v>192</v>
      </c>
      <c r="B147" s="36"/>
      <c r="C147" s="5"/>
      <c r="D147" s="4"/>
    </row>
    <row r="148" spans="1:4" ht="13.15" customHeight="1" x14ac:dyDescent="0.25">
      <c r="A148" s="21" t="s">
        <v>307</v>
      </c>
      <c r="B148" s="36"/>
      <c r="C148" s="5">
        <v>1</v>
      </c>
      <c r="D148" s="4"/>
    </row>
    <row r="149" spans="1:4" ht="13.15" customHeight="1" x14ac:dyDescent="0.25">
      <c r="A149" s="21" t="s">
        <v>266</v>
      </c>
      <c r="B149" s="36"/>
      <c r="C149" s="5">
        <v>4</v>
      </c>
      <c r="D149" s="4"/>
    </row>
    <row r="150" spans="1:4" ht="13.15" customHeight="1" x14ac:dyDescent="0.25">
      <c r="A150" s="21" t="s">
        <v>308</v>
      </c>
      <c r="B150" s="36"/>
      <c r="C150" s="5">
        <v>1</v>
      </c>
      <c r="D150" s="4"/>
    </row>
    <row r="151" spans="1:4" ht="13.15" customHeight="1" x14ac:dyDescent="0.25">
      <c r="A151" s="21" t="s">
        <v>309</v>
      </c>
      <c r="B151" s="36"/>
      <c r="C151" s="5">
        <v>1</v>
      </c>
      <c r="D151" s="4"/>
    </row>
    <row r="152" spans="1:4" ht="13.15" customHeight="1" x14ac:dyDescent="0.25">
      <c r="A152" s="47" t="s">
        <v>201</v>
      </c>
      <c r="B152" s="36"/>
      <c r="C152" s="5"/>
      <c r="D152" s="4">
        <f>SUM(C148:C151)</f>
        <v>7</v>
      </c>
    </row>
    <row r="153" spans="1:4" ht="13.15" customHeight="1" x14ac:dyDescent="0.25">
      <c r="A153" s="48" t="s">
        <v>243</v>
      </c>
      <c r="B153" s="36"/>
      <c r="C153" s="5">
        <v>6</v>
      </c>
      <c r="D153" s="4"/>
    </row>
    <row r="154" spans="1:4" ht="13.15" customHeight="1" x14ac:dyDescent="0.25">
      <c r="A154" s="48" t="s">
        <v>282</v>
      </c>
      <c r="B154" s="36"/>
      <c r="C154" s="5">
        <v>2</v>
      </c>
      <c r="D154" s="4"/>
    </row>
    <row r="155" spans="1:4" ht="13.15" customHeight="1" x14ac:dyDescent="0.25">
      <c r="A155" s="48" t="s">
        <v>302</v>
      </c>
      <c r="B155" s="36"/>
      <c r="C155" s="5">
        <v>5</v>
      </c>
      <c r="D155" s="4"/>
    </row>
    <row r="156" spans="1:4" ht="13.15" customHeight="1" x14ac:dyDescent="0.25">
      <c r="A156" s="48" t="s">
        <v>303</v>
      </c>
      <c r="B156" s="36"/>
      <c r="C156" s="5">
        <v>1</v>
      </c>
      <c r="D156" s="4"/>
    </row>
    <row r="157" spans="1:4" ht="13.15" customHeight="1" x14ac:dyDescent="0.25">
      <c r="A157" s="48" t="s">
        <v>304</v>
      </c>
      <c r="B157" s="36"/>
      <c r="C157" s="5">
        <v>1</v>
      </c>
      <c r="D157" s="4"/>
    </row>
    <row r="158" spans="1:4" ht="13.15" customHeight="1" x14ac:dyDescent="0.25">
      <c r="A158" s="48" t="s">
        <v>305</v>
      </c>
      <c r="B158" s="36"/>
      <c r="C158" s="5">
        <v>1</v>
      </c>
      <c r="D158" s="4"/>
    </row>
    <row r="159" spans="1:4" ht="13.15" customHeight="1" x14ac:dyDescent="0.25">
      <c r="A159" s="48" t="s">
        <v>306</v>
      </c>
      <c r="B159" s="36"/>
      <c r="C159" s="5">
        <v>1</v>
      </c>
      <c r="D159" s="4"/>
    </row>
    <row r="160" spans="1:4" ht="13.15" customHeight="1" x14ac:dyDescent="0.25">
      <c r="A160" s="48" t="s">
        <v>280</v>
      </c>
      <c r="B160" s="36"/>
      <c r="C160" s="5">
        <v>3</v>
      </c>
      <c r="D160" s="4">
        <f>SUM(C153:C160)</f>
        <v>20</v>
      </c>
    </row>
    <row r="161" spans="1:4" ht="13.15" customHeight="1" x14ac:dyDescent="0.25">
      <c r="A161" s="52" t="s">
        <v>140</v>
      </c>
      <c r="B161" s="36"/>
      <c r="C161" s="5">
        <f>SUM(B162:B163)</f>
        <v>98</v>
      </c>
      <c r="D161" s="4">
        <v>98</v>
      </c>
    </row>
    <row r="162" spans="1:4" ht="13.15" customHeight="1" x14ac:dyDescent="0.25">
      <c r="A162" s="37" t="s">
        <v>294</v>
      </c>
      <c r="B162" s="21">
        <v>56</v>
      </c>
      <c r="C162" s="5"/>
      <c r="D162" s="4"/>
    </row>
    <row r="163" spans="1:4" ht="13.15" customHeight="1" x14ac:dyDescent="0.25">
      <c r="A163" s="37" t="s">
        <v>295</v>
      </c>
      <c r="B163" s="21">
        <v>42</v>
      </c>
      <c r="C163" s="5"/>
      <c r="D163" s="4"/>
    </row>
    <row r="164" spans="1:4" ht="16.5" x14ac:dyDescent="0.35">
      <c r="A164" s="24" t="s">
        <v>141</v>
      </c>
      <c r="B164" s="41"/>
      <c r="C164" s="41"/>
      <c r="D164" s="51">
        <f>SUM(D146:D161)</f>
        <v>137</v>
      </c>
    </row>
    <row r="165" spans="1:4" ht="15.75" x14ac:dyDescent="0.3">
      <c r="A165" s="39"/>
      <c r="B165" s="40"/>
      <c r="C165" s="17"/>
      <c r="D165" s="17"/>
    </row>
    <row r="166" spans="1:4" ht="15.75" x14ac:dyDescent="0.3">
      <c r="A166" s="39"/>
      <c r="B166" s="25"/>
      <c r="C166" s="17"/>
      <c r="D166" s="17"/>
    </row>
    <row r="167" spans="1:4" ht="15.75" x14ac:dyDescent="0.3">
      <c r="A167" s="39"/>
    </row>
  </sheetData>
  <mergeCells count="3">
    <mergeCell ref="A1:D1"/>
    <mergeCell ref="A48:D48"/>
    <mergeCell ref="A49:D49"/>
  </mergeCells>
  <pageMargins left="0.70866141732283472" right="0.70866141732283472" top="0.98425196850393704" bottom="1.1417322834645669" header="0.31496062992125984" footer="0.31496062992125984"/>
  <pageSetup paperSize="9" scale="90" orientation="portrait" r:id="rId1"/>
  <rowBreaks count="1" manualBreakCount="1">
    <brk id="4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opLeftCell="A77" workbookViewId="0">
      <selection activeCell="A131" sqref="A131"/>
    </sheetView>
  </sheetViews>
  <sheetFormatPr baseColWidth="10" defaultRowHeight="15" x14ac:dyDescent="0.25"/>
  <cols>
    <col min="1" max="1" width="47.28515625" customWidth="1"/>
    <col min="3" max="3" width="14.140625" customWidth="1"/>
  </cols>
  <sheetData>
    <row r="1" spans="1:4" ht="13.15" customHeight="1" x14ac:dyDescent="0.25">
      <c r="A1" s="90" t="s">
        <v>0</v>
      </c>
      <c r="B1" s="90"/>
      <c r="C1" s="90"/>
      <c r="D1" s="90"/>
    </row>
    <row r="2" spans="1:4" ht="13.15" customHeight="1" x14ac:dyDescent="0.25">
      <c r="A2" s="1" t="s">
        <v>269</v>
      </c>
      <c r="B2" s="2"/>
      <c r="C2" s="3"/>
      <c r="D2" s="3"/>
    </row>
    <row r="3" spans="1:4" ht="13.15" customHeight="1" x14ac:dyDescent="0.25">
      <c r="A3" s="4" t="s">
        <v>1</v>
      </c>
      <c r="B3" s="4" t="s">
        <v>2</v>
      </c>
      <c r="C3" s="4" t="s">
        <v>3</v>
      </c>
      <c r="D3" s="4" t="s">
        <v>4</v>
      </c>
    </row>
    <row r="4" spans="1:4" ht="13.15" customHeight="1" x14ac:dyDescent="0.25">
      <c r="A4" s="6" t="s">
        <v>5</v>
      </c>
      <c r="B4" s="5">
        <v>1</v>
      </c>
      <c r="C4" s="7">
        <v>50</v>
      </c>
      <c r="D4" s="8">
        <f t="shared" ref="D4:D9" si="0">B4*C4</f>
        <v>50</v>
      </c>
    </row>
    <row r="5" spans="1:4" ht="13.15" customHeight="1" x14ac:dyDescent="0.25">
      <c r="A5" s="6" t="s">
        <v>6</v>
      </c>
      <c r="B5" s="5">
        <v>79</v>
      </c>
      <c r="C5" s="7">
        <v>20</v>
      </c>
      <c r="D5" s="8">
        <f t="shared" si="0"/>
        <v>1580</v>
      </c>
    </row>
    <row r="6" spans="1:4" ht="13.15" customHeight="1" x14ac:dyDescent="0.25">
      <c r="A6" s="6" t="s">
        <v>7</v>
      </c>
      <c r="B6" s="5">
        <v>113</v>
      </c>
      <c r="C6" s="7">
        <v>15</v>
      </c>
      <c r="D6" s="8">
        <f t="shared" si="0"/>
        <v>1695</v>
      </c>
    </row>
    <row r="7" spans="1:4" ht="13.15" customHeight="1" x14ac:dyDescent="0.25">
      <c r="A7" s="6" t="s">
        <v>8</v>
      </c>
      <c r="B7" s="5">
        <v>145</v>
      </c>
      <c r="C7" s="7">
        <v>10</v>
      </c>
      <c r="D7" s="8">
        <f t="shared" si="0"/>
        <v>1450</v>
      </c>
    </row>
    <row r="8" spans="1:4" ht="13.15" customHeight="1" x14ac:dyDescent="0.25">
      <c r="A8" s="6" t="s">
        <v>9</v>
      </c>
      <c r="B8" s="5">
        <v>56</v>
      </c>
      <c r="C8" s="7">
        <v>6</v>
      </c>
      <c r="D8" s="8">
        <f t="shared" si="0"/>
        <v>336</v>
      </c>
    </row>
    <row r="9" spans="1:4" ht="13.15" customHeight="1" x14ac:dyDescent="0.25">
      <c r="A9" s="6" t="s">
        <v>10</v>
      </c>
      <c r="B9" s="5">
        <v>119</v>
      </c>
      <c r="C9" s="7">
        <v>0</v>
      </c>
      <c r="D9" s="8">
        <f t="shared" si="0"/>
        <v>0</v>
      </c>
    </row>
    <row r="10" spans="1:4" ht="13.15" customHeight="1" x14ac:dyDescent="0.25">
      <c r="A10" s="6"/>
      <c r="B10" s="5"/>
      <c r="C10" s="7"/>
      <c r="D10" s="8"/>
    </row>
    <row r="11" spans="1:4" ht="13.15" customHeight="1" x14ac:dyDescent="0.25">
      <c r="A11" s="4" t="s">
        <v>11</v>
      </c>
      <c r="B11" s="4">
        <f>SUM(B5:B10)</f>
        <v>512</v>
      </c>
      <c r="C11" s="7"/>
      <c r="D11" s="7"/>
    </row>
    <row r="12" spans="1:4" ht="13.15" customHeight="1" x14ac:dyDescent="0.25">
      <c r="A12" s="9" t="s">
        <v>12</v>
      </c>
      <c r="B12" s="6"/>
      <c r="C12" s="10"/>
      <c r="D12" s="11">
        <f>SUM(D4:D11)</f>
        <v>5111</v>
      </c>
    </row>
    <row r="13" spans="1:4" ht="13.15" customHeight="1" x14ac:dyDescent="0.25">
      <c r="A13" s="4" t="s">
        <v>13</v>
      </c>
      <c r="B13" s="4" t="s">
        <v>14</v>
      </c>
      <c r="C13" s="4" t="s">
        <v>3</v>
      </c>
      <c r="D13" s="4" t="s">
        <v>4</v>
      </c>
    </row>
    <row r="14" spans="1:4" ht="13.15" customHeight="1" x14ac:dyDescent="0.25">
      <c r="A14" s="6" t="s">
        <v>15</v>
      </c>
      <c r="B14" s="5">
        <v>34</v>
      </c>
      <c r="C14" s="12">
        <v>45</v>
      </c>
      <c r="D14" s="8">
        <f t="shared" ref="D14:D26" si="1">B14*C14</f>
        <v>1530</v>
      </c>
    </row>
    <row r="15" spans="1:4" ht="13.15" customHeight="1" x14ac:dyDescent="0.25">
      <c r="A15" s="6" t="s">
        <v>16</v>
      </c>
      <c r="B15" s="5">
        <v>225</v>
      </c>
      <c r="C15" s="7">
        <v>15</v>
      </c>
      <c r="D15" s="8">
        <f t="shared" si="1"/>
        <v>3375</v>
      </c>
    </row>
    <row r="16" spans="1:4" ht="13.15" customHeight="1" x14ac:dyDescent="0.25">
      <c r="A16" s="6" t="s">
        <v>17</v>
      </c>
      <c r="B16" s="5">
        <v>218</v>
      </c>
      <c r="C16" s="7">
        <v>9.5</v>
      </c>
      <c r="D16" s="8">
        <f t="shared" si="1"/>
        <v>2071</v>
      </c>
    </row>
    <row r="17" spans="1:4" ht="13.15" customHeight="1" x14ac:dyDescent="0.25">
      <c r="A17" s="6" t="s">
        <v>18</v>
      </c>
      <c r="B17" s="5">
        <v>152</v>
      </c>
      <c r="C17" s="7">
        <v>7</v>
      </c>
      <c r="D17" s="8">
        <f t="shared" si="1"/>
        <v>1064</v>
      </c>
    </row>
    <row r="18" spans="1:4" ht="13.15" customHeight="1" x14ac:dyDescent="0.25">
      <c r="A18" s="6" t="s">
        <v>19</v>
      </c>
      <c r="B18" s="5">
        <v>225</v>
      </c>
      <c r="C18" s="7">
        <v>6</v>
      </c>
      <c r="D18" s="8">
        <f t="shared" si="1"/>
        <v>1350</v>
      </c>
    </row>
    <row r="19" spans="1:4" ht="13.15" customHeight="1" x14ac:dyDescent="0.25">
      <c r="A19" s="6" t="s">
        <v>20</v>
      </c>
      <c r="B19" s="5">
        <v>31</v>
      </c>
      <c r="C19" s="7">
        <v>0</v>
      </c>
      <c r="D19" s="8">
        <f t="shared" si="1"/>
        <v>0</v>
      </c>
    </row>
    <row r="20" spans="1:4" ht="13.15" customHeight="1" x14ac:dyDescent="0.25">
      <c r="A20" s="6" t="s">
        <v>21</v>
      </c>
      <c r="B20" s="5">
        <v>62</v>
      </c>
      <c r="C20" s="7">
        <v>0</v>
      </c>
      <c r="D20" s="8">
        <f t="shared" si="1"/>
        <v>0</v>
      </c>
    </row>
    <row r="21" spans="1:4" ht="13.15" customHeight="1" x14ac:dyDescent="0.25">
      <c r="A21" s="6" t="s">
        <v>22</v>
      </c>
      <c r="B21" s="5"/>
      <c r="C21" s="7">
        <v>25</v>
      </c>
      <c r="D21" s="8">
        <f t="shared" si="1"/>
        <v>0</v>
      </c>
    </row>
    <row r="22" spans="1:4" ht="13.15" customHeight="1" x14ac:dyDescent="0.25">
      <c r="A22" s="6" t="s">
        <v>23</v>
      </c>
      <c r="B22" s="5">
        <v>30</v>
      </c>
      <c r="C22" s="7">
        <v>9</v>
      </c>
      <c r="D22" s="8">
        <f t="shared" si="1"/>
        <v>270</v>
      </c>
    </row>
    <row r="23" spans="1:4" ht="13.15" customHeight="1" x14ac:dyDescent="0.25">
      <c r="A23" s="6" t="s">
        <v>24</v>
      </c>
      <c r="B23" s="5"/>
      <c r="C23" s="7">
        <v>6</v>
      </c>
      <c r="D23" s="8">
        <f t="shared" si="1"/>
        <v>0</v>
      </c>
    </row>
    <row r="24" spans="1:4" ht="13.15" customHeight="1" x14ac:dyDescent="0.25">
      <c r="A24" s="6" t="s">
        <v>25</v>
      </c>
      <c r="B24" s="5">
        <v>87</v>
      </c>
      <c r="C24" s="7">
        <v>4</v>
      </c>
      <c r="D24" s="8">
        <f t="shared" si="1"/>
        <v>348</v>
      </c>
    </row>
    <row r="25" spans="1:4" ht="13.15" customHeight="1" x14ac:dyDescent="0.25">
      <c r="A25" s="6" t="s">
        <v>26</v>
      </c>
      <c r="B25" s="5">
        <v>30</v>
      </c>
      <c r="C25" s="7">
        <v>3</v>
      </c>
      <c r="D25" s="8">
        <f t="shared" si="1"/>
        <v>90</v>
      </c>
    </row>
    <row r="26" spans="1:4" ht="13.15" customHeight="1" x14ac:dyDescent="0.25">
      <c r="A26" s="6" t="s">
        <v>27</v>
      </c>
      <c r="B26" s="5">
        <v>124</v>
      </c>
      <c r="C26" s="7">
        <v>0</v>
      </c>
      <c r="D26" s="8">
        <f t="shared" si="1"/>
        <v>0</v>
      </c>
    </row>
    <row r="27" spans="1:4" ht="13.15" customHeight="1" x14ac:dyDescent="0.25">
      <c r="A27" s="6"/>
      <c r="B27" s="5"/>
      <c r="C27" s="7"/>
      <c r="D27" s="8"/>
    </row>
    <row r="28" spans="1:4" ht="13.15" customHeight="1" x14ac:dyDescent="0.25">
      <c r="A28" s="9" t="s">
        <v>28</v>
      </c>
      <c r="B28" s="5"/>
      <c r="C28" s="5"/>
      <c r="D28" s="13">
        <f>SUM(D14:D27)</f>
        <v>10098</v>
      </c>
    </row>
    <row r="29" spans="1:4" ht="13.15" customHeight="1" x14ac:dyDescent="0.25">
      <c r="A29" s="4" t="s">
        <v>29</v>
      </c>
      <c r="B29" s="4" t="s">
        <v>30</v>
      </c>
      <c r="C29" s="4" t="s">
        <v>3</v>
      </c>
      <c r="D29" s="4" t="s">
        <v>4</v>
      </c>
    </row>
    <row r="30" spans="1:4" ht="13.15" customHeight="1" x14ac:dyDescent="0.25">
      <c r="A30" s="6" t="s">
        <v>31</v>
      </c>
      <c r="B30" s="5">
        <v>134</v>
      </c>
      <c r="C30" s="7">
        <v>1</v>
      </c>
      <c r="D30" s="8">
        <f t="shared" ref="D30:D39" si="2">B30*C30</f>
        <v>134</v>
      </c>
    </row>
    <row r="31" spans="1:4" ht="13.15" customHeight="1" x14ac:dyDescent="0.25">
      <c r="A31" s="6" t="s">
        <v>32</v>
      </c>
      <c r="B31" s="5">
        <v>63</v>
      </c>
      <c r="C31" s="7">
        <v>4</v>
      </c>
      <c r="D31" s="8">
        <f t="shared" si="2"/>
        <v>252</v>
      </c>
    </row>
    <row r="32" spans="1:4" ht="13.15" customHeight="1" x14ac:dyDescent="0.25">
      <c r="A32" s="6" t="s">
        <v>33</v>
      </c>
      <c r="B32" s="5">
        <v>24</v>
      </c>
      <c r="C32" s="7">
        <v>3</v>
      </c>
      <c r="D32" s="8">
        <f t="shared" si="2"/>
        <v>72</v>
      </c>
    </row>
    <row r="33" spans="1:4" ht="13.15" customHeight="1" x14ac:dyDescent="0.25">
      <c r="A33" s="6" t="s">
        <v>34</v>
      </c>
      <c r="B33" s="5">
        <v>9</v>
      </c>
      <c r="C33" s="7">
        <v>20.6</v>
      </c>
      <c r="D33" s="8">
        <f t="shared" si="2"/>
        <v>185.4</v>
      </c>
    </row>
    <row r="34" spans="1:4" ht="13.15" customHeight="1" x14ac:dyDescent="0.25">
      <c r="A34" s="6" t="s">
        <v>166</v>
      </c>
      <c r="B34" s="5">
        <v>1</v>
      </c>
      <c r="C34" s="7">
        <v>20.6</v>
      </c>
      <c r="D34" s="8">
        <f t="shared" si="2"/>
        <v>20.6</v>
      </c>
    </row>
    <row r="35" spans="1:4" ht="13.15" customHeight="1" x14ac:dyDescent="0.25">
      <c r="A35" s="6" t="s">
        <v>35</v>
      </c>
      <c r="B35" s="5">
        <v>7</v>
      </c>
      <c r="C35" s="7">
        <v>20.6</v>
      </c>
      <c r="D35" s="8">
        <f t="shared" si="2"/>
        <v>144.20000000000002</v>
      </c>
    </row>
    <row r="36" spans="1:4" ht="13.15" customHeight="1" x14ac:dyDescent="0.25">
      <c r="A36" s="6" t="s">
        <v>36</v>
      </c>
      <c r="B36" s="5">
        <v>1</v>
      </c>
      <c r="C36" s="7">
        <v>180</v>
      </c>
      <c r="D36" s="8">
        <f t="shared" si="2"/>
        <v>180</v>
      </c>
    </row>
    <row r="37" spans="1:4" ht="13.15" customHeight="1" x14ac:dyDescent="0.25">
      <c r="A37" s="6" t="s">
        <v>37</v>
      </c>
      <c r="B37" s="5"/>
      <c r="C37" s="7">
        <v>120</v>
      </c>
      <c r="D37" s="8">
        <f t="shared" si="2"/>
        <v>0</v>
      </c>
    </row>
    <row r="38" spans="1:4" ht="13.15" customHeight="1" x14ac:dyDescent="0.25">
      <c r="A38" s="6" t="s">
        <v>38</v>
      </c>
      <c r="B38" s="5">
        <v>1</v>
      </c>
      <c r="C38" s="7">
        <v>50</v>
      </c>
      <c r="D38" s="8">
        <f t="shared" si="2"/>
        <v>50</v>
      </c>
    </row>
    <row r="39" spans="1:4" ht="13.15" customHeight="1" x14ac:dyDescent="0.25">
      <c r="A39" s="6" t="s">
        <v>39</v>
      </c>
      <c r="B39" s="5"/>
      <c r="C39" s="7">
        <v>1.5</v>
      </c>
      <c r="D39" s="8">
        <f t="shared" si="2"/>
        <v>0</v>
      </c>
    </row>
    <row r="40" spans="1:4" ht="13.15" customHeight="1" x14ac:dyDescent="0.25">
      <c r="A40" s="6"/>
      <c r="B40" s="5"/>
      <c r="C40" s="7"/>
      <c r="D40" s="8"/>
    </row>
    <row r="41" spans="1:4" ht="13.15" customHeight="1" x14ac:dyDescent="0.25">
      <c r="A41" s="9" t="s">
        <v>40</v>
      </c>
      <c r="B41" s="5"/>
      <c r="C41" s="7"/>
      <c r="D41" s="13">
        <f>SUM(D30:D40)</f>
        <v>1038.2</v>
      </c>
    </row>
    <row r="42" spans="1:4" ht="13.15" customHeight="1" x14ac:dyDescent="0.25">
      <c r="A42" s="4" t="s">
        <v>41</v>
      </c>
      <c r="B42" s="4" t="s">
        <v>30</v>
      </c>
      <c r="C42" s="4" t="s">
        <v>3</v>
      </c>
      <c r="D42" s="4" t="s">
        <v>4</v>
      </c>
    </row>
    <row r="43" spans="1:4" ht="13.15" customHeight="1" x14ac:dyDescent="0.25">
      <c r="A43" s="6" t="s">
        <v>148</v>
      </c>
      <c r="B43" s="46"/>
      <c r="C43" s="7"/>
      <c r="D43" s="8">
        <f t="shared" ref="D43" si="3">B43*C43</f>
        <v>0</v>
      </c>
    </row>
    <row r="44" spans="1:4" ht="13.15" customHeight="1" x14ac:dyDescent="0.25">
      <c r="A44" s="6" t="s">
        <v>48</v>
      </c>
      <c r="B44" s="15"/>
      <c r="C44" s="7">
        <v>6</v>
      </c>
      <c r="D44" s="8">
        <v>6</v>
      </c>
    </row>
    <row r="45" spans="1:4" ht="13.15" customHeight="1" x14ac:dyDescent="0.25">
      <c r="A45" s="6" t="s">
        <v>223</v>
      </c>
      <c r="B45" s="15"/>
      <c r="C45" s="7">
        <v>40</v>
      </c>
      <c r="D45" s="8">
        <v>40</v>
      </c>
    </row>
    <row r="46" spans="1:4" ht="13.15" customHeight="1" x14ac:dyDescent="0.25">
      <c r="A46" s="9" t="s">
        <v>49</v>
      </c>
      <c r="B46" s="16"/>
      <c r="C46" s="5">
        <v>46</v>
      </c>
      <c r="D46" s="13">
        <v>46</v>
      </c>
    </row>
    <row r="47" spans="1:4" ht="15" customHeight="1" x14ac:dyDescent="0.35">
      <c r="A47" s="44" t="s">
        <v>143</v>
      </c>
      <c r="B47" s="41"/>
      <c r="C47" s="41"/>
      <c r="D47" s="45">
        <f>SUM(D12+D28+D41+D46)</f>
        <v>16293.2</v>
      </c>
    </row>
    <row r="48" spans="1:4" ht="13.15" customHeight="1" x14ac:dyDescent="0.25">
      <c r="A48" s="89"/>
      <c r="B48" s="89"/>
      <c r="C48" s="89"/>
      <c r="D48" s="89"/>
    </row>
    <row r="49" spans="1:4" ht="13.15" customHeight="1" x14ac:dyDescent="0.25">
      <c r="A49" s="89" t="s">
        <v>50</v>
      </c>
      <c r="B49" s="89"/>
      <c r="C49" s="89"/>
      <c r="D49" s="89"/>
    </row>
    <row r="50" spans="1:4" ht="13.15" customHeight="1" x14ac:dyDescent="0.25">
      <c r="A50" s="1"/>
      <c r="B50" s="20" t="s">
        <v>51</v>
      </c>
      <c r="C50" s="18"/>
      <c r="D50" s="18"/>
    </row>
    <row r="51" spans="1:4" ht="13.15" customHeight="1" x14ac:dyDescent="0.25">
      <c r="A51" s="4" t="s">
        <v>52</v>
      </c>
      <c r="B51" s="21"/>
      <c r="C51" s="4" t="s">
        <v>53</v>
      </c>
      <c r="D51" s="22" t="s">
        <v>54</v>
      </c>
    </row>
    <row r="52" spans="1:4" ht="13.15" customHeight="1" x14ac:dyDescent="0.25">
      <c r="A52" s="6" t="s">
        <v>55</v>
      </c>
      <c r="B52" s="23"/>
      <c r="C52" s="23">
        <v>64</v>
      </c>
      <c r="D52" s="24"/>
    </row>
    <row r="53" spans="1:4" ht="13.15" customHeight="1" x14ac:dyDescent="0.25">
      <c r="A53" s="6" t="s">
        <v>56</v>
      </c>
      <c r="B53" s="23"/>
      <c r="C53" s="23">
        <v>345</v>
      </c>
      <c r="D53" s="24"/>
    </row>
    <row r="54" spans="1:4" ht="13.15" customHeight="1" x14ac:dyDescent="0.25">
      <c r="A54" s="6" t="s">
        <v>57</v>
      </c>
      <c r="B54" s="23"/>
      <c r="C54" s="23">
        <v>12</v>
      </c>
      <c r="D54" s="24"/>
    </row>
    <row r="55" spans="1:4" ht="13.15" customHeight="1" x14ac:dyDescent="0.25">
      <c r="A55" s="14" t="s">
        <v>58</v>
      </c>
      <c r="B55" s="23"/>
      <c r="C55" s="23">
        <v>90</v>
      </c>
      <c r="D55" s="4"/>
    </row>
    <row r="56" spans="1:4" ht="13.15" customHeight="1" x14ac:dyDescent="0.25">
      <c r="A56" s="14" t="s">
        <v>59</v>
      </c>
      <c r="B56" s="23"/>
      <c r="C56" s="23">
        <v>0</v>
      </c>
      <c r="D56" s="4"/>
    </row>
    <row r="57" spans="1:4" ht="13.15" customHeight="1" x14ac:dyDescent="0.25">
      <c r="A57" s="4" t="s">
        <v>60</v>
      </c>
      <c r="B57" s="21"/>
      <c r="C57" s="21"/>
      <c r="D57" s="4">
        <f>SUM(C52:C56)</f>
        <v>511</v>
      </c>
    </row>
    <row r="58" spans="1:4" ht="13.15" customHeight="1" x14ac:dyDescent="0.25">
      <c r="A58" s="4" t="s">
        <v>61</v>
      </c>
      <c r="B58" s="21"/>
      <c r="C58" s="21"/>
      <c r="D58" s="4"/>
    </row>
    <row r="59" spans="1:4" ht="13.15" customHeight="1" x14ac:dyDescent="0.25">
      <c r="A59" s="6" t="s">
        <v>62</v>
      </c>
      <c r="B59" s="23"/>
      <c r="C59" s="23">
        <v>9</v>
      </c>
      <c r="D59" s="4"/>
    </row>
    <row r="60" spans="1:4" ht="13.15" customHeight="1" x14ac:dyDescent="0.25">
      <c r="A60" s="6" t="s">
        <v>275</v>
      </c>
      <c r="B60" s="23">
        <v>5</v>
      </c>
      <c r="C60" s="23"/>
      <c r="D60" s="4"/>
    </row>
    <row r="61" spans="1:4" ht="13.15" customHeight="1" x14ac:dyDescent="0.25">
      <c r="A61" s="6" t="s">
        <v>276</v>
      </c>
      <c r="B61" s="23">
        <v>4</v>
      </c>
      <c r="C61" s="23"/>
      <c r="D61" s="4"/>
    </row>
    <row r="62" spans="1:4" ht="13.15" customHeight="1" x14ac:dyDescent="0.25">
      <c r="A62" s="6" t="s">
        <v>63</v>
      </c>
      <c r="B62" s="23"/>
      <c r="C62" s="23">
        <v>0</v>
      </c>
      <c r="D62" s="4"/>
    </row>
    <row r="63" spans="1:4" ht="13.15" customHeight="1" x14ac:dyDescent="0.25">
      <c r="A63" s="4" t="s">
        <v>64</v>
      </c>
      <c r="B63" s="21"/>
      <c r="C63" s="5"/>
      <c r="D63" s="4">
        <f>SUM(C59:C62)</f>
        <v>9</v>
      </c>
    </row>
    <row r="64" spans="1:4" ht="13.15" customHeight="1" x14ac:dyDescent="0.25">
      <c r="A64" s="4" t="s">
        <v>65</v>
      </c>
      <c r="B64" s="21"/>
      <c r="C64" s="5"/>
      <c r="D64" s="4"/>
    </row>
    <row r="65" spans="1:4" ht="13.15" customHeight="1" x14ac:dyDescent="0.25">
      <c r="A65" s="6" t="s">
        <v>66</v>
      </c>
      <c r="B65" s="21"/>
      <c r="C65" s="5">
        <v>21</v>
      </c>
      <c r="D65" s="4"/>
    </row>
    <row r="66" spans="1:4" ht="13.15" customHeight="1" x14ac:dyDescent="0.25">
      <c r="A66" s="6" t="s">
        <v>67</v>
      </c>
      <c r="B66" s="21"/>
      <c r="C66" s="5"/>
      <c r="D66" s="4"/>
    </row>
    <row r="67" spans="1:4" ht="13.15" customHeight="1" x14ac:dyDescent="0.25">
      <c r="A67" s="6" t="s">
        <v>68</v>
      </c>
      <c r="B67" s="21"/>
      <c r="C67" s="5"/>
      <c r="D67" s="4"/>
    </row>
    <row r="68" spans="1:4" ht="13.15" customHeight="1" x14ac:dyDescent="0.25">
      <c r="A68" s="6" t="s">
        <v>69</v>
      </c>
      <c r="B68" s="21"/>
      <c r="C68" s="5">
        <v>1</v>
      </c>
      <c r="D68" s="4"/>
    </row>
    <row r="69" spans="1:4" ht="13.15" customHeight="1" x14ac:dyDescent="0.25">
      <c r="A69" s="6" t="s">
        <v>70</v>
      </c>
      <c r="B69" s="21"/>
      <c r="C69" s="5"/>
      <c r="D69" s="4"/>
    </row>
    <row r="70" spans="1:4" ht="13.15" customHeight="1" x14ac:dyDescent="0.25">
      <c r="A70" s="9" t="s">
        <v>71</v>
      </c>
      <c r="B70" s="21"/>
      <c r="C70" s="5"/>
      <c r="D70" s="4">
        <f>SUM(C65:C69)</f>
        <v>22</v>
      </c>
    </row>
    <row r="71" spans="1:4" ht="13.15" customHeight="1" x14ac:dyDescent="0.25">
      <c r="A71" s="6" t="s">
        <v>72</v>
      </c>
      <c r="B71" s="21"/>
      <c r="C71" s="5">
        <v>3</v>
      </c>
      <c r="D71" s="4"/>
    </row>
    <row r="72" spans="1:4" ht="13.15" customHeight="1" x14ac:dyDescent="0.25">
      <c r="A72" s="6" t="s">
        <v>73</v>
      </c>
      <c r="B72" s="21"/>
      <c r="C72" s="5">
        <v>6</v>
      </c>
      <c r="D72" s="4"/>
    </row>
    <row r="73" spans="1:4" ht="13.15" customHeight="1" x14ac:dyDescent="0.25">
      <c r="A73" s="6" t="s">
        <v>74</v>
      </c>
      <c r="B73" s="21"/>
      <c r="C73" s="5">
        <v>3</v>
      </c>
      <c r="D73" s="4"/>
    </row>
    <row r="74" spans="1:4" ht="13.15" customHeight="1" x14ac:dyDescent="0.25">
      <c r="A74" s="6" t="s">
        <v>75</v>
      </c>
      <c r="B74" s="21"/>
      <c r="C74" s="5">
        <v>3</v>
      </c>
      <c r="D74" s="4"/>
    </row>
    <row r="75" spans="1:4" ht="13.15" customHeight="1" x14ac:dyDescent="0.25">
      <c r="A75" s="6" t="s">
        <v>76</v>
      </c>
      <c r="B75" s="21"/>
      <c r="C75" s="5"/>
      <c r="D75" s="4"/>
    </row>
    <row r="76" spans="1:4" ht="13.15" customHeight="1" x14ac:dyDescent="0.25">
      <c r="A76" s="9" t="s">
        <v>77</v>
      </c>
      <c r="B76" s="21"/>
      <c r="C76" s="5"/>
      <c r="D76" s="4">
        <f>SUM(C71:C75)</f>
        <v>15</v>
      </c>
    </row>
    <row r="77" spans="1:4" ht="13.15" customHeight="1" x14ac:dyDescent="0.25">
      <c r="A77" s="4" t="s">
        <v>78</v>
      </c>
      <c r="B77" s="21"/>
      <c r="C77" s="4"/>
      <c r="D77" s="22"/>
    </row>
    <row r="78" spans="1:4" ht="13.15" customHeight="1" x14ac:dyDescent="0.25">
      <c r="A78" s="6" t="s">
        <v>79</v>
      </c>
      <c r="B78" s="6"/>
      <c r="C78" s="26">
        <v>46</v>
      </c>
      <c r="D78" s="4"/>
    </row>
    <row r="79" spans="1:4" ht="13.15" customHeight="1" x14ac:dyDescent="0.25">
      <c r="A79" s="6" t="s">
        <v>80</v>
      </c>
      <c r="B79" s="6"/>
      <c r="C79" s="26">
        <v>0</v>
      </c>
      <c r="D79" s="4"/>
    </row>
    <row r="80" spans="1:4" ht="13.15" customHeight="1" x14ac:dyDescent="0.25">
      <c r="A80" s="6" t="s">
        <v>81</v>
      </c>
      <c r="B80" s="6"/>
      <c r="C80" s="26">
        <v>28</v>
      </c>
      <c r="D80" s="4"/>
    </row>
    <row r="81" spans="1:4" ht="13.15" customHeight="1" x14ac:dyDescent="0.25">
      <c r="A81" s="6" t="s">
        <v>82</v>
      </c>
      <c r="B81" s="6"/>
      <c r="C81" s="26">
        <v>16</v>
      </c>
      <c r="D81" s="4"/>
    </row>
    <row r="82" spans="1:4" ht="13.15" customHeight="1" x14ac:dyDescent="0.25">
      <c r="A82" s="24" t="s">
        <v>177</v>
      </c>
      <c r="B82" s="21"/>
      <c r="C82" s="5"/>
      <c r="D82" s="4">
        <f>SUM(C78:C81)</f>
        <v>90</v>
      </c>
    </row>
    <row r="83" spans="1:4" ht="13.15" customHeight="1" x14ac:dyDescent="0.25">
      <c r="A83" s="4" t="s">
        <v>85</v>
      </c>
      <c r="B83" s="21"/>
      <c r="C83" s="5"/>
      <c r="D83" s="5"/>
    </row>
    <row r="84" spans="1:4" ht="13.15" customHeight="1" x14ac:dyDescent="0.25">
      <c r="A84" s="6" t="s">
        <v>86</v>
      </c>
      <c r="B84" s="21"/>
      <c r="C84" s="5">
        <v>135</v>
      </c>
      <c r="D84" s="5"/>
    </row>
    <row r="85" spans="1:4" ht="13.15" customHeight="1" x14ac:dyDescent="0.25">
      <c r="A85" s="6" t="s">
        <v>87</v>
      </c>
      <c r="B85" s="21"/>
      <c r="C85" s="5">
        <v>1</v>
      </c>
      <c r="D85" s="5"/>
    </row>
    <row r="86" spans="1:4" ht="13.15" customHeight="1" x14ac:dyDescent="0.25">
      <c r="A86" s="6" t="s">
        <v>88</v>
      </c>
      <c r="B86" s="21"/>
      <c r="C86" s="5">
        <v>132</v>
      </c>
      <c r="D86" s="5"/>
    </row>
    <row r="87" spans="1:4" ht="13.15" customHeight="1" x14ac:dyDescent="0.25">
      <c r="A87" s="6" t="s">
        <v>89</v>
      </c>
      <c r="B87" s="21"/>
      <c r="C87" s="5">
        <v>111</v>
      </c>
      <c r="D87" s="5"/>
    </row>
    <row r="88" spans="1:4" ht="13.15" customHeight="1" x14ac:dyDescent="0.25">
      <c r="A88" s="9" t="s">
        <v>90</v>
      </c>
      <c r="B88" s="21"/>
      <c r="C88" s="5"/>
      <c r="D88" s="4">
        <f>SUM(C84:C87)</f>
        <v>379</v>
      </c>
    </row>
    <row r="89" spans="1:4" ht="13.15" customHeight="1" x14ac:dyDescent="0.25">
      <c r="A89" s="4" t="s">
        <v>91</v>
      </c>
      <c r="B89" s="21"/>
      <c r="C89" s="5"/>
      <c r="D89" s="5"/>
    </row>
    <row r="90" spans="1:4" ht="13.15" customHeight="1" x14ac:dyDescent="0.25">
      <c r="A90" s="6" t="s">
        <v>92</v>
      </c>
      <c r="B90" s="21"/>
      <c r="C90" s="5">
        <v>2</v>
      </c>
      <c r="D90" s="5"/>
    </row>
    <row r="91" spans="1:4" ht="13.15" customHeight="1" x14ac:dyDescent="0.25">
      <c r="A91" s="6" t="s">
        <v>93</v>
      </c>
      <c r="B91" s="21"/>
      <c r="C91" s="5">
        <v>1</v>
      </c>
      <c r="D91" s="5"/>
    </row>
    <row r="92" spans="1:4" ht="13.15" customHeight="1" x14ac:dyDescent="0.25">
      <c r="A92" s="6" t="s">
        <v>94</v>
      </c>
      <c r="B92" s="21"/>
      <c r="C92" s="5">
        <v>31</v>
      </c>
      <c r="D92" s="5"/>
    </row>
    <row r="93" spans="1:4" ht="13.15" customHeight="1" x14ac:dyDescent="0.25">
      <c r="A93" s="6" t="s">
        <v>95</v>
      </c>
      <c r="B93" s="21"/>
      <c r="C93" s="5">
        <v>4</v>
      </c>
      <c r="D93" s="5"/>
    </row>
    <row r="94" spans="1:4" ht="13.15" customHeight="1" x14ac:dyDescent="0.25">
      <c r="A94" s="6" t="s">
        <v>96</v>
      </c>
      <c r="B94" s="21"/>
      <c r="C94" s="5">
        <v>6</v>
      </c>
      <c r="D94" s="5"/>
    </row>
    <row r="95" spans="1:4" ht="13.15" customHeight="1" x14ac:dyDescent="0.25">
      <c r="A95" s="9" t="s">
        <v>97</v>
      </c>
      <c r="B95" s="21"/>
      <c r="C95" s="5"/>
      <c r="D95" s="4">
        <f>SUM(C90:C94)</f>
        <v>44</v>
      </c>
    </row>
    <row r="96" spans="1:4" ht="13.15" customHeight="1" x14ac:dyDescent="0.25">
      <c r="A96" s="4" t="s">
        <v>98</v>
      </c>
      <c r="B96" s="21"/>
      <c r="C96" s="5"/>
      <c r="D96" s="4"/>
    </row>
    <row r="97" spans="1:4" ht="13.15" customHeight="1" x14ac:dyDescent="0.25">
      <c r="A97" s="6" t="s">
        <v>99</v>
      </c>
      <c r="B97" s="21"/>
      <c r="C97" s="5">
        <v>3</v>
      </c>
      <c r="D97" s="4"/>
    </row>
    <row r="98" spans="1:4" ht="13.15" customHeight="1" x14ac:dyDescent="0.25">
      <c r="A98" s="6" t="s">
        <v>100</v>
      </c>
      <c r="B98" s="21"/>
      <c r="C98" s="5">
        <v>1</v>
      </c>
      <c r="D98" s="4"/>
    </row>
    <row r="99" spans="1:4" ht="13.15" customHeight="1" x14ac:dyDescent="0.25">
      <c r="A99" s="6" t="s">
        <v>101</v>
      </c>
      <c r="B99" s="21"/>
      <c r="C99" s="5">
        <v>1</v>
      </c>
      <c r="D99" s="4"/>
    </row>
    <row r="100" spans="1:4" ht="13.15" customHeight="1" x14ac:dyDescent="0.25">
      <c r="A100" s="9" t="s">
        <v>102</v>
      </c>
      <c r="B100" s="21"/>
      <c r="C100" s="5"/>
      <c r="D100" s="4">
        <f>SUM(C97:C99)</f>
        <v>5</v>
      </c>
    </row>
    <row r="101" spans="1:4" ht="13.15" customHeight="1" x14ac:dyDescent="0.25">
      <c r="A101" s="4" t="s">
        <v>103</v>
      </c>
      <c r="B101" s="28"/>
      <c r="C101" s="5"/>
      <c r="D101" s="26"/>
    </row>
    <row r="102" spans="1:4" ht="13.15" customHeight="1" x14ac:dyDescent="0.25">
      <c r="A102" s="6" t="s">
        <v>99</v>
      </c>
      <c r="B102" s="27"/>
      <c r="C102" s="5">
        <v>52</v>
      </c>
      <c r="D102" s="24"/>
    </row>
    <row r="103" spans="1:4" ht="13.15" customHeight="1" x14ac:dyDescent="0.25">
      <c r="A103" s="6" t="s">
        <v>100</v>
      </c>
      <c r="B103" s="27"/>
      <c r="C103" s="5">
        <v>28</v>
      </c>
      <c r="D103" s="24"/>
    </row>
    <row r="104" spans="1:4" ht="13.15" customHeight="1" x14ac:dyDescent="0.25">
      <c r="A104" s="6" t="s">
        <v>101</v>
      </c>
      <c r="B104" s="27"/>
      <c r="C104" s="5">
        <v>25</v>
      </c>
      <c r="D104" s="24"/>
    </row>
    <row r="105" spans="1:4" ht="13.15" customHeight="1" x14ac:dyDescent="0.25">
      <c r="A105" s="9" t="s">
        <v>104</v>
      </c>
      <c r="B105" s="29"/>
      <c r="C105" s="5"/>
      <c r="D105" s="4">
        <f>SUM(C102:C104)</f>
        <v>105</v>
      </c>
    </row>
    <row r="106" spans="1:4" ht="13.15" customHeight="1" x14ac:dyDescent="0.25">
      <c r="A106" s="6"/>
      <c r="B106" s="27"/>
      <c r="C106" s="5"/>
      <c r="D106" s="4"/>
    </row>
    <row r="107" spans="1:4" ht="13.15" customHeight="1" x14ac:dyDescent="0.25">
      <c r="A107" s="30" t="s">
        <v>105</v>
      </c>
      <c r="B107" s="30"/>
      <c r="C107" s="5"/>
      <c r="D107" s="4"/>
    </row>
    <row r="108" spans="1:4" ht="13.15" customHeight="1" x14ac:dyDescent="0.25">
      <c r="A108" s="6" t="s">
        <v>99</v>
      </c>
      <c r="B108" s="21"/>
      <c r="C108" s="5">
        <v>1</v>
      </c>
      <c r="D108" s="4"/>
    </row>
    <row r="109" spans="1:4" ht="13.15" customHeight="1" x14ac:dyDescent="0.25">
      <c r="A109" s="6" t="s">
        <v>100</v>
      </c>
      <c r="B109" s="21"/>
      <c r="C109" s="5">
        <v>1</v>
      </c>
      <c r="D109" s="4"/>
    </row>
    <row r="110" spans="1:4" ht="13.15" customHeight="1" x14ac:dyDescent="0.25">
      <c r="A110" s="6" t="s">
        <v>101</v>
      </c>
      <c r="B110" s="21"/>
      <c r="C110" s="5">
        <v>3</v>
      </c>
      <c r="D110" s="4"/>
    </row>
    <row r="111" spans="1:4" ht="13.15" customHeight="1" x14ac:dyDescent="0.25">
      <c r="A111" s="31" t="s">
        <v>296</v>
      </c>
      <c r="B111" s="31"/>
      <c r="C111" s="5"/>
      <c r="D111" s="4">
        <f>SUM(C108:C110)</f>
        <v>5</v>
      </c>
    </row>
    <row r="112" spans="1:4" ht="13.15" customHeight="1" x14ac:dyDescent="0.25">
      <c r="A112" s="4" t="s">
        <v>107</v>
      </c>
      <c r="B112" s="30"/>
      <c r="C112" s="5"/>
      <c r="D112" s="4"/>
    </row>
    <row r="113" spans="1:4" ht="13.15" customHeight="1" x14ac:dyDescent="0.25">
      <c r="A113" s="21" t="s">
        <v>108</v>
      </c>
      <c r="B113" s="21"/>
      <c r="C113" s="5"/>
      <c r="D113" s="4"/>
    </row>
    <row r="114" spans="1:4" ht="13.15" customHeight="1" x14ac:dyDescent="0.25">
      <c r="A114" s="21" t="s">
        <v>109</v>
      </c>
      <c r="B114" s="21"/>
      <c r="C114" s="5"/>
      <c r="D114" s="4"/>
    </row>
    <row r="115" spans="1:4" ht="13.15" customHeight="1" x14ac:dyDescent="0.25">
      <c r="A115" s="31" t="s">
        <v>110</v>
      </c>
      <c r="B115" s="21"/>
      <c r="C115" s="5"/>
      <c r="D115" s="4">
        <f>SUM(C113:C114)</f>
        <v>0</v>
      </c>
    </row>
    <row r="116" spans="1:4" ht="13.15" customHeight="1" x14ac:dyDescent="0.25">
      <c r="A116" s="49" t="s">
        <v>111</v>
      </c>
      <c r="B116" s="30"/>
      <c r="C116" s="5"/>
      <c r="D116" s="4"/>
    </row>
    <row r="117" spans="1:4" ht="13.15" customHeight="1" x14ac:dyDescent="0.25">
      <c r="A117" s="21" t="s">
        <v>108</v>
      </c>
      <c r="B117" s="21"/>
      <c r="C117" s="5">
        <v>2</v>
      </c>
      <c r="D117" s="4"/>
    </row>
    <row r="118" spans="1:4" ht="13.15" customHeight="1" x14ac:dyDescent="0.25">
      <c r="A118" s="21" t="s">
        <v>112</v>
      </c>
      <c r="B118" s="21"/>
      <c r="C118" s="5"/>
      <c r="D118" s="4"/>
    </row>
    <row r="119" spans="1:4" ht="13.15" customHeight="1" x14ac:dyDescent="0.25">
      <c r="A119" s="31" t="s">
        <v>113</v>
      </c>
      <c r="B119" s="21"/>
      <c r="C119" s="5"/>
      <c r="D119" s="4">
        <f>SUM(C117:C118)</f>
        <v>2</v>
      </c>
    </row>
    <row r="120" spans="1:4" ht="13.15" customHeight="1" x14ac:dyDescent="0.25">
      <c r="A120" s="30" t="s">
        <v>114</v>
      </c>
      <c r="B120" s="30"/>
      <c r="C120" s="5"/>
      <c r="D120" s="5"/>
    </row>
    <row r="121" spans="1:4" ht="13.15" customHeight="1" x14ac:dyDescent="0.25">
      <c r="A121" s="21" t="s">
        <v>108</v>
      </c>
      <c r="B121" s="21"/>
      <c r="C121" s="5"/>
      <c r="D121" s="5"/>
    </row>
    <row r="122" spans="1:4" ht="13.15" customHeight="1" x14ac:dyDescent="0.25">
      <c r="A122" s="21" t="s">
        <v>112</v>
      </c>
      <c r="B122" s="21"/>
      <c r="C122" s="5"/>
      <c r="D122" s="5"/>
    </row>
    <row r="123" spans="1:4" ht="13.15" customHeight="1" x14ac:dyDescent="0.25">
      <c r="A123" s="31" t="s">
        <v>115</v>
      </c>
      <c r="B123" s="21"/>
      <c r="C123" s="5"/>
      <c r="D123" s="4">
        <f>SUM(C121:C122)</f>
        <v>0</v>
      </c>
    </row>
    <row r="124" spans="1:4" ht="13.15" customHeight="1" x14ac:dyDescent="0.25">
      <c r="A124" s="30" t="s">
        <v>116</v>
      </c>
      <c r="B124" s="30"/>
      <c r="C124" s="5"/>
      <c r="D124" s="5"/>
    </row>
    <row r="125" spans="1:4" ht="13.15" customHeight="1" x14ac:dyDescent="0.25">
      <c r="A125" s="21" t="s">
        <v>108</v>
      </c>
      <c r="B125" s="21"/>
      <c r="C125" s="5">
        <v>82</v>
      </c>
      <c r="D125" s="4"/>
    </row>
    <row r="126" spans="1:4" ht="13.15" customHeight="1" x14ac:dyDescent="0.25">
      <c r="A126" s="21" t="s">
        <v>112</v>
      </c>
      <c r="B126" s="21"/>
      <c r="C126" s="5">
        <v>9</v>
      </c>
      <c r="D126" s="5"/>
    </row>
    <row r="127" spans="1:4" ht="13.15" customHeight="1" x14ac:dyDescent="0.25">
      <c r="A127" s="31" t="s">
        <v>115</v>
      </c>
      <c r="B127" s="21"/>
      <c r="C127" s="5"/>
      <c r="D127" s="4">
        <f>SUM(C125:C126)</f>
        <v>91</v>
      </c>
    </row>
    <row r="128" spans="1:4" ht="13.15" customHeight="1" x14ac:dyDescent="0.25">
      <c r="A128" s="30" t="s">
        <v>117</v>
      </c>
      <c r="B128" s="30"/>
      <c r="C128" s="5"/>
      <c r="D128" s="4"/>
    </row>
    <row r="129" spans="1:4" ht="13.15" customHeight="1" x14ac:dyDescent="0.25">
      <c r="A129" s="21" t="s">
        <v>99</v>
      </c>
      <c r="B129" s="21"/>
      <c r="C129" s="5"/>
      <c r="D129" s="4"/>
    </row>
    <row r="130" spans="1:4" ht="13.15" customHeight="1" x14ac:dyDescent="0.25">
      <c r="A130" s="21" t="s">
        <v>118</v>
      </c>
      <c r="B130" s="21"/>
      <c r="C130" s="5"/>
      <c r="D130" s="4"/>
    </row>
    <row r="131" spans="1:4" ht="13.15" customHeight="1" x14ac:dyDescent="0.25">
      <c r="A131" s="21" t="s">
        <v>119</v>
      </c>
      <c r="B131" s="21"/>
      <c r="C131" s="5"/>
      <c r="D131" s="4"/>
    </row>
    <row r="132" spans="1:4" ht="13.15" customHeight="1" x14ac:dyDescent="0.25">
      <c r="A132" s="32" t="s">
        <v>120</v>
      </c>
      <c r="B132" s="33"/>
      <c r="C132" s="5"/>
      <c r="D132" s="4">
        <f>SUM(C129:C131)</f>
        <v>0</v>
      </c>
    </row>
    <row r="133" spans="1:4" ht="13.15" customHeight="1" x14ac:dyDescent="0.25">
      <c r="A133" s="32" t="s">
        <v>184</v>
      </c>
      <c r="B133" s="33"/>
      <c r="C133" s="5"/>
      <c r="D133" s="4"/>
    </row>
    <row r="134" spans="1:4" ht="13.15" customHeight="1" x14ac:dyDescent="0.25">
      <c r="A134" s="32" t="s">
        <v>121</v>
      </c>
      <c r="B134" s="34"/>
      <c r="C134" s="5"/>
      <c r="D134" s="4"/>
    </row>
    <row r="135" spans="1:4" ht="13.15" customHeight="1" x14ac:dyDescent="0.25">
      <c r="A135" s="47" t="s">
        <v>185</v>
      </c>
      <c r="B135" s="34"/>
      <c r="C135" s="5"/>
      <c r="D135" s="4"/>
    </row>
    <row r="136" spans="1:4" ht="13.15" customHeight="1" x14ac:dyDescent="0.25">
      <c r="A136" s="50" t="s">
        <v>249</v>
      </c>
      <c r="B136" s="30"/>
      <c r="C136" s="5">
        <v>2</v>
      </c>
      <c r="D136" s="4"/>
    </row>
    <row r="137" spans="1:4" ht="13.15" customHeight="1" x14ac:dyDescent="0.25">
      <c r="A137" s="50" t="s">
        <v>250</v>
      </c>
      <c r="B137" s="30"/>
      <c r="C137" s="5">
        <v>1</v>
      </c>
      <c r="D137" s="4"/>
    </row>
    <row r="138" spans="1:4" ht="13.15" customHeight="1" x14ac:dyDescent="0.25">
      <c r="A138" s="35" t="s">
        <v>251</v>
      </c>
      <c r="B138" s="30"/>
      <c r="C138" s="5">
        <v>1</v>
      </c>
      <c r="D138" s="4"/>
    </row>
    <row r="139" spans="1:4" ht="13.15" customHeight="1" x14ac:dyDescent="0.25">
      <c r="A139" s="35" t="s">
        <v>252</v>
      </c>
      <c r="B139" s="30"/>
      <c r="C139" s="5">
        <v>4</v>
      </c>
      <c r="D139" s="4"/>
    </row>
    <row r="140" spans="1:4" ht="13.15" customHeight="1" x14ac:dyDescent="0.25">
      <c r="A140" s="35" t="s">
        <v>189</v>
      </c>
      <c r="B140" s="30"/>
      <c r="C140" s="5">
        <v>2</v>
      </c>
      <c r="D140" s="4"/>
    </row>
    <row r="141" spans="1:4" ht="13.15" customHeight="1" x14ac:dyDescent="0.25">
      <c r="A141" s="35" t="s">
        <v>253</v>
      </c>
      <c r="B141" s="30"/>
      <c r="C141" s="5">
        <v>1</v>
      </c>
      <c r="D141" s="4"/>
    </row>
    <row r="142" spans="1:4" ht="13.15" customHeight="1" x14ac:dyDescent="0.25">
      <c r="A142" s="35" t="s">
        <v>277</v>
      </c>
      <c r="B142" s="30"/>
      <c r="C142" s="5">
        <v>1</v>
      </c>
      <c r="D142" s="4"/>
    </row>
    <row r="143" spans="1:4" ht="13.15" customHeight="1" x14ac:dyDescent="0.25">
      <c r="A143" s="21" t="s">
        <v>254</v>
      </c>
      <c r="B143" s="30"/>
      <c r="C143" s="5">
        <v>2</v>
      </c>
      <c r="D143" s="4"/>
    </row>
    <row r="144" spans="1:4" ht="13.15" customHeight="1" x14ac:dyDescent="0.25">
      <c r="A144" s="21" t="s">
        <v>191</v>
      </c>
      <c r="B144" s="30"/>
      <c r="C144" s="5">
        <v>1</v>
      </c>
      <c r="D144" s="4"/>
    </row>
    <row r="145" spans="1:4" ht="13.15" customHeight="1" x14ac:dyDescent="0.25">
      <c r="A145" s="21" t="s">
        <v>256</v>
      </c>
      <c r="B145" s="30"/>
      <c r="C145" s="5">
        <v>7</v>
      </c>
      <c r="D145" s="4"/>
    </row>
    <row r="146" spans="1:4" ht="13.15" customHeight="1" x14ac:dyDescent="0.25">
      <c r="A146" s="21" t="s">
        <v>255</v>
      </c>
      <c r="B146" s="36"/>
      <c r="C146" s="5">
        <v>1</v>
      </c>
      <c r="D146" s="4">
        <f>SUM(C136:C146)</f>
        <v>23</v>
      </c>
    </row>
    <row r="147" spans="1:4" ht="13.15" customHeight="1" x14ac:dyDescent="0.25">
      <c r="A147" s="47" t="s">
        <v>192</v>
      </c>
      <c r="B147" s="36"/>
      <c r="C147" s="5"/>
      <c r="D147" s="4"/>
    </row>
    <row r="148" spans="1:4" ht="13.15" customHeight="1" x14ac:dyDescent="0.25">
      <c r="A148" s="21" t="s">
        <v>270</v>
      </c>
      <c r="B148" s="36"/>
      <c r="C148" s="5">
        <v>1</v>
      </c>
      <c r="D148" s="4"/>
    </row>
    <row r="149" spans="1:4" ht="13.15" customHeight="1" x14ac:dyDescent="0.25">
      <c r="A149" s="21" t="s">
        <v>266</v>
      </c>
      <c r="B149" s="36"/>
      <c r="C149" s="5">
        <v>2</v>
      </c>
      <c r="D149" s="4"/>
    </row>
    <row r="150" spans="1:4" ht="13.15" customHeight="1" x14ac:dyDescent="0.25">
      <c r="A150" s="21" t="s">
        <v>271</v>
      </c>
      <c r="B150" s="36"/>
      <c r="C150" s="5">
        <v>1</v>
      </c>
      <c r="D150" s="4"/>
    </row>
    <row r="151" spans="1:4" ht="13.15" customHeight="1" x14ac:dyDescent="0.25">
      <c r="A151" s="21" t="s">
        <v>272</v>
      </c>
      <c r="B151" s="36"/>
      <c r="C151" s="5">
        <v>2</v>
      </c>
      <c r="D151" s="4"/>
    </row>
    <row r="152" spans="1:4" ht="13.15" customHeight="1" x14ac:dyDescent="0.25">
      <c r="A152" s="21" t="s">
        <v>274</v>
      </c>
      <c r="B152" s="36"/>
      <c r="C152" s="5">
        <v>1</v>
      </c>
      <c r="D152" s="4"/>
    </row>
    <row r="153" spans="1:4" ht="13.15" customHeight="1" x14ac:dyDescent="0.25">
      <c r="A153" s="21" t="s">
        <v>273</v>
      </c>
      <c r="B153" s="36"/>
      <c r="C153" s="5">
        <v>1</v>
      </c>
      <c r="D153" s="4">
        <f>SUM(C148:C153)</f>
        <v>8</v>
      </c>
    </row>
    <row r="154" spans="1:4" ht="13.15" customHeight="1" x14ac:dyDescent="0.25">
      <c r="A154" s="47" t="s">
        <v>201</v>
      </c>
      <c r="B154" s="36"/>
      <c r="C154" s="5"/>
      <c r="D154" s="4"/>
    </row>
    <row r="155" spans="1:4" ht="13.15" customHeight="1" x14ac:dyDescent="0.25">
      <c r="A155" s="48" t="s">
        <v>243</v>
      </c>
      <c r="B155" s="36"/>
      <c r="C155" s="5">
        <v>7</v>
      </c>
      <c r="D155" s="4"/>
    </row>
    <row r="156" spans="1:4" ht="13.15" customHeight="1" x14ac:dyDescent="0.25">
      <c r="A156" s="48" t="s">
        <v>282</v>
      </c>
      <c r="B156" s="36"/>
      <c r="C156" s="5">
        <v>3</v>
      </c>
      <c r="D156" s="4"/>
    </row>
    <row r="157" spans="1:4" ht="13.15" customHeight="1" x14ac:dyDescent="0.25">
      <c r="A157" s="48" t="s">
        <v>132</v>
      </c>
      <c r="B157" s="36"/>
      <c r="C157" s="5">
        <v>2</v>
      </c>
      <c r="D157" s="4"/>
    </row>
    <row r="158" spans="1:4" ht="13.15" customHeight="1" x14ac:dyDescent="0.25">
      <c r="A158" s="48" t="s">
        <v>287</v>
      </c>
      <c r="B158" s="36"/>
      <c r="C158" s="5">
        <v>1</v>
      </c>
      <c r="D158" s="4"/>
    </row>
    <row r="159" spans="1:4" ht="13.15" customHeight="1" x14ac:dyDescent="0.25">
      <c r="A159" s="48" t="s">
        <v>289</v>
      </c>
      <c r="B159" s="36"/>
      <c r="C159" s="5">
        <v>2</v>
      </c>
      <c r="D159" s="4"/>
    </row>
    <row r="160" spans="1:4" ht="13.15" customHeight="1" x14ac:dyDescent="0.25">
      <c r="A160" s="48" t="s">
        <v>290</v>
      </c>
      <c r="B160" s="36"/>
      <c r="C160" s="5">
        <v>2</v>
      </c>
      <c r="D160" s="4"/>
    </row>
    <row r="161" spans="1:4" ht="13.15" customHeight="1" x14ac:dyDescent="0.25">
      <c r="A161" s="48" t="s">
        <v>288</v>
      </c>
      <c r="B161" s="36"/>
      <c r="C161" s="5">
        <v>1</v>
      </c>
      <c r="D161" s="4"/>
    </row>
    <row r="162" spans="1:4" ht="13.15" customHeight="1" x14ac:dyDescent="0.25">
      <c r="A162" s="48" t="s">
        <v>283</v>
      </c>
      <c r="B162" s="36"/>
      <c r="C162" s="5">
        <v>1</v>
      </c>
      <c r="D162" s="4"/>
    </row>
    <row r="163" spans="1:4" ht="13.15" customHeight="1" x14ac:dyDescent="0.25">
      <c r="A163" s="48" t="s">
        <v>284</v>
      </c>
      <c r="B163" s="36"/>
      <c r="C163" s="5">
        <v>1</v>
      </c>
      <c r="D163" s="4"/>
    </row>
    <row r="164" spans="1:4" ht="13.15" customHeight="1" x14ac:dyDescent="0.25">
      <c r="A164" s="48" t="s">
        <v>278</v>
      </c>
      <c r="B164" s="36"/>
      <c r="C164" s="5">
        <v>4</v>
      </c>
      <c r="D164" s="4"/>
    </row>
    <row r="165" spans="1:4" ht="13.15" customHeight="1" x14ac:dyDescent="0.25">
      <c r="A165" s="48" t="s">
        <v>285</v>
      </c>
      <c r="B165" s="36"/>
      <c r="C165" s="5">
        <v>1</v>
      </c>
      <c r="D165" s="4"/>
    </row>
    <row r="166" spans="1:4" ht="13.15" customHeight="1" x14ac:dyDescent="0.25">
      <c r="A166" s="48" t="s">
        <v>279</v>
      </c>
      <c r="B166" s="36"/>
      <c r="C166" s="5">
        <v>1</v>
      </c>
      <c r="D166" s="4"/>
    </row>
    <row r="167" spans="1:4" ht="13.15" customHeight="1" x14ac:dyDescent="0.25">
      <c r="A167" s="48" t="s">
        <v>280</v>
      </c>
      <c r="B167" s="36"/>
      <c r="C167" s="5">
        <v>3</v>
      </c>
      <c r="D167" s="4"/>
    </row>
    <row r="168" spans="1:4" ht="13.15" customHeight="1" x14ac:dyDescent="0.25">
      <c r="A168" s="48" t="s">
        <v>286</v>
      </c>
      <c r="B168" s="36"/>
      <c r="C168" s="5">
        <v>2</v>
      </c>
      <c r="D168" s="4"/>
    </row>
    <row r="169" spans="1:4" ht="13.15" customHeight="1" x14ac:dyDescent="0.25">
      <c r="A169" s="48" t="s">
        <v>291</v>
      </c>
      <c r="B169" s="36"/>
      <c r="C169" s="5">
        <v>1</v>
      </c>
      <c r="D169" s="4"/>
    </row>
    <row r="170" spans="1:4" ht="13.15" customHeight="1" x14ac:dyDescent="0.25">
      <c r="A170" s="48" t="s">
        <v>292</v>
      </c>
      <c r="B170" s="36"/>
      <c r="C170" s="5">
        <v>2</v>
      </c>
      <c r="D170" s="4"/>
    </row>
    <row r="171" spans="1:4" ht="13.15" customHeight="1" x14ac:dyDescent="0.25">
      <c r="A171" s="48" t="s">
        <v>293</v>
      </c>
      <c r="B171" s="36"/>
      <c r="C171" s="5">
        <v>1</v>
      </c>
      <c r="D171" s="4"/>
    </row>
    <row r="172" spans="1:4" ht="13.15" customHeight="1" x14ac:dyDescent="0.25">
      <c r="A172" s="48" t="s">
        <v>281</v>
      </c>
      <c r="B172" s="36"/>
      <c r="C172" s="5">
        <v>1</v>
      </c>
      <c r="D172" s="4">
        <f>SUM(C155:C172)</f>
        <v>36</v>
      </c>
    </row>
    <row r="173" spans="1:4" ht="13.15" customHeight="1" x14ac:dyDescent="0.25">
      <c r="A173" s="52" t="s">
        <v>140</v>
      </c>
      <c r="B173" s="36"/>
      <c r="C173" s="5">
        <v>103</v>
      </c>
      <c r="D173" s="4">
        <v>103</v>
      </c>
    </row>
    <row r="174" spans="1:4" ht="13.15" customHeight="1" x14ac:dyDescent="0.25">
      <c r="A174" s="37" t="s">
        <v>294</v>
      </c>
      <c r="B174" s="21">
        <v>74</v>
      </c>
      <c r="C174" s="5"/>
      <c r="D174" s="4"/>
    </row>
    <row r="175" spans="1:4" ht="13.15" customHeight="1" x14ac:dyDescent="0.25">
      <c r="A175" s="37" t="s">
        <v>295</v>
      </c>
      <c r="B175" s="21">
        <v>29</v>
      </c>
      <c r="C175" s="5"/>
      <c r="D175" s="4"/>
    </row>
    <row r="176" spans="1:4" ht="16.5" x14ac:dyDescent="0.35">
      <c r="A176" s="24" t="s">
        <v>141</v>
      </c>
      <c r="B176" s="41"/>
      <c r="C176" s="41"/>
      <c r="D176" s="51">
        <f>SUM(D146:D173)</f>
        <v>170</v>
      </c>
    </row>
    <row r="177" spans="1:4" ht="15.75" x14ac:dyDescent="0.3">
      <c r="A177" s="39"/>
      <c r="B177" s="40"/>
      <c r="C177" s="17"/>
      <c r="D177" s="17"/>
    </row>
    <row r="178" spans="1:4" ht="15.75" x14ac:dyDescent="0.3">
      <c r="A178" s="39"/>
      <c r="B178" s="25"/>
      <c r="C178" s="17"/>
      <c r="D178" s="17"/>
    </row>
    <row r="179" spans="1:4" ht="15.75" x14ac:dyDescent="0.3">
      <c r="A179" s="39"/>
    </row>
  </sheetData>
  <mergeCells count="3">
    <mergeCell ref="A1:D1"/>
    <mergeCell ref="A48:D48"/>
    <mergeCell ref="A49:D49"/>
  </mergeCells>
  <pageMargins left="0.70866141732283472" right="0.70866141732283472" top="0.98425196850393704" bottom="1.1417322834645669" header="0.31496062992125984" footer="0.31496062992125984"/>
  <pageSetup paperSize="9" scale="90" orientation="portrait" r:id="rId1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workbookViewId="0">
      <selection activeCell="A3" sqref="A3"/>
    </sheetView>
  </sheetViews>
  <sheetFormatPr baseColWidth="10" defaultRowHeight="15" x14ac:dyDescent="0.25"/>
  <cols>
    <col min="1" max="1" width="47.28515625" customWidth="1"/>
    <col min="3" max="3" width="14.140625" customWidth="1"/>
  </cols>
  <sheetData>
    <row r="1" spans="1:4" ht="13.15" customHeight="1" x14ac:dyDescent="0.25">
      <c r="A1" s="90" t="s">
        <v>0</v>
      </c>
      <c r="B1" s="90"/>
      <c r="C1" s="90"/>
      <c r="D1" s="90"/>
    </row>
    <row r="2" spans="1:4" ht="13.15" customHeight="1" x14ac:dyDescent="0.25">
      <c r="A2" s="1" t="s">
        <v>268</v>
      </c>
      <c r="B2" s="2"/>
      <c r="C2" s="3"/>
      <c r="D2" s="3"/>
    </row>
    <row r="3" spans="1:4" ht="13.15" customHeight="1" x14ac:dyDescent="0.25">
      <c r="A3" s="4" t="s">
        <v>1</v>
      </c>
      <c r="B3" s="4" t="s">
        <v>2</v>
      </c>
      <c r="C3" s="4" t="s">
        <v>3</v>
      </c>
      <c r="D3" s="4" t="s">
        <v>4</v>
      </c>
    </row>
    <row r="4" spans="1:4" ht="13.15" customHeight="1" x14ac:dyDescent="0.25">
      <c r="A4" s="6" t="s">
        <v>5</v>
      </c>
      <c r="B4" s="5"/>
      <c r="C4" s="7">
        <v>50</v>
      </c>
      <c r="D4" s="8">
        <f t="shared" ref="D4:D9" si="0">B4*C4</f>
        <v>0</v>
      </c>
    </row>
    <row r="5" spans="1:4" ht="13.15" customHeight="1" x14ac:dyDescent="0.25">
      <c r="A5" s="6" t="s">
        <v>6</v>
      </c>
      <c r="B5" s="5">
        <v>104</v>
      </c>
      <c r="C5" s="7">
        <v>20</v>
      </c>
      <c r="D5" s="8">
        <f t="shared" si="0"/>
        <v>2080</v>
      </c>
    </row>
    <row r="6" spans="1:4" ht="13.15" customHeight="1" x14ac:dyDescent="0.25">
      <c r="A6" s="6" t="s">
        <v>7</v>
      </c>
      <c r="B6" s="5">
        <v>143</v>
      </c>
      <c r="C6" s="7">
        <v>15</v>
      </c>
      <c r="D6" s="8">
        <f t="shared" si="0"/>
        <v>2145</v>
      </c>
    </row>
    <row r="7" spans="1:4" ht="13.15" customHeight="1" x14ac:dyDescent="0.25">
      <c r="A7" s="6" t="s">
        <v>8</v>
      </c>
      <c r="B7" s="5">
        <v>147</v>
      </c>
      <c r="C7" s="7">
        <v>10</v>
      </c>
      <c r="D7" s="8">
        <f t="shared" si="0"/>
        <v>1470</v>
      </c>
    </row>
    <row r="8" spans="1:4" ht="13.15" customHeight="1" x14ac:dyDescent="0.25">
      <c r="A8" s="6" t="s">
        <v>9</v>
      </c>
      <c r="B8" s="5">
        <v>45</v>
      </c>
      <c r="C8" s="7">
        <v>6</v>
      </c>
      <c r="D8" s="8">
        <f t="shared" si="0"/>
        <v>270</v>
      </c>
    </row>
    <row r="9" spans="1:4" ht="13.15" customHeight="1" x14ac:dyDescent="0.25">
      <c r="A9" s="6" t="s">
        <v>10</v>
      </c>
      <c r="B9" s="5">
        <v>166</v>
      </c>
      <c r="C9" s="7">
        <v>0</v>
      </c>
      <c r="D9" s="8">
        <f t="shared" si="0"/>
        <v>0</v>
      </c>
    </row>
    <row r="10" spans="1:4" ht="13.15" customHeight="1" x14ac:dyDescent="0.25">
      <c r="A10" s="6"/>
      <c r="B10" s="5"/>
      <c r="C10" s="7"/>
      <c r="D10" s="8"/>
    </row>
    <row r="11" spans="1:4" ht="13.15" customHeight="1" x14ac:dyDescent="0.25">
      <c r="A11" s="4" t="s">
        <v>11</v>
      </c>
      <c r="B11" s="4">
        <f>SUM(B5:B10)</f>
        <v>605</v>
      </c>
      <c r="C11" s="7"/>
      <c r="D11" s="7"/>
    </row>
    <row r="12" spans="1:4" ht="13.15" customHeight="1" x14ac:dyDescent="0.25">
      <c r="A12" s="9" t="s">
        <v>12</v>
      </c>
      <c r="B12" s="6"/>
      <c r="C12" s="10"/>
      <c r="D12" s="11">
        <f>SUM(D4:D11)</f>
        <v>5965</v>
      </c>
    </row>
    <row r="13" spans="1:4" ht="13.15" customHeight="1" x14ac:dyDescent="0.25">
      <c r="A13" s="4" t="s">
        <v>13</v>
      </c>
      <c r="B13" s="4" t="s">
        <v>14</v>
      </c>
      <c r="C13" s="4" t="s">
        <v>3</v>
      </c>
      <c r="D13" s="4" t="s">
        <v>4</v>
      </c>
    </row>
    <row r="14" spans="1:4" ht="13.15" customHeight="1" x14ac:dyDescent="0.25">
      <c r="A14" s="6" t="s">
        <v>15</v>
      </c>
      <c r="B14" s="5"/>
      <c r="C14" s="12">
        <v>45</v>
      </c>
      <c r="D14" s="8">
        <f t="shared" ref="D14:D26" si="1">B14*C14</f>
        <v>0</v>
      </c>
    </row>
    <row r="15" spans="1:4" ht="13.15" customHeight="1" x14ac:dyDescent="0.25">
      <c r="A15" s="6" t="s">
        <v>16</v>
      </c>
      <c r="B15" s="5">
        <v>123</v>
      </c>
      <c r="C15" s="7">
        <v>15</v>
      </c>
      <c r="D15" s="8">
        <f t="shared" si="1"/>
        <v>1845</v>
      </c>
    </row>
    <row r="16" spans="1:4" ht="13.15" customHeight="1" x14ac:dyDescent="0.25">
      <c r="A16" s="6" t="s">
        <v>17</v>
      </c>
      <c r="B16" s="5">
        <v>242</v>
      </c>
      <c r="C16" s="7">
        <v>9.5</v>
      </c>
      <c r="D16" s="8">
        <f t="shared" si="1"/>
        <v>2299</v>
      </c>
    </row>
    <row r="17" spans="1:4" ht="13.15" customHeight="1" x14ac:dyDescent="0.25">
      <c r="A17" s="6" t="s">
        <v>18</v>
      </c>
      <c r="B17" s="5">
        <v>171</v>
      </c>
      <c r="C17" s="7">
        <v>7</v>
      </c>
      <c r="D17" s="8">
        <f t="shared" si="1"/>
        <v>1197</v>
      </c>
    </row>
    <row r="18" spans="1:4" ht="13.15" customHeight="1" x14ac:dyDescent="0.25">
      <c r="A18" s="6" t="s">
        <v>19</v>
      </c>
      <c r="B18" s="5">
        <v>68</v>
      </c>
      <c r="C18" s="7">
        <v>6</v>
      </c>
      <c r="D18" s="8">
        <f t="shared" si="1"/>
        <v>408</v>
      </c>
    </row>
    <row r="19" spans="1:4" ht="13.15" customHeight="1" x14ac:dyDescent="0.25">
      <c r="A19" s="6" t="s">
        <v>20</v>
      </c>
      <c r="B19" s="5">
        <v>90</v>
      </c>
      <c r="C19" s="7">
        <v>0</v>
      </c>
      <c r="D19" s="8">
        <f t="shared" si="1"/>
        <v>0</v>
      </c>
    </row>
    <row r="20" spans="1:4" ht="13.15" customHeight="1" x14ac:dyDescent="0.25">
      <c r="A20" s="6" t="s">
        <v>21</v>
      </c>
      <c r="B20" s="5">
        <v>60</v>
      </c>
      <c r="C20" s="7">
        <v>0</v>
      </c>
      <c r="D20" s="8">
        <f t="shared" si="1"/>
        <v>0</v>
      </c>
    </row>
    <row r="21" spans="1:4" ht="13.15" customHeight="1" x14ac:dyDescent="0.25">
      <c r="A21" s="6" t="s">
        <v>22</v>
      </c>
      <c r="B21" s="5"/>
      <c r="C21" s="7">
        <v>25</v>
      </c>
      <c r="D21" s="8">
        <f t="shared" si="1"/>
        <v>0</v>
      </c>
    </row>
    <row r="22" spans="1:4" ht="13.15" customHeight="1" x14ac:dyDescent="0.25">
      <c r="A22" s="6" t="s">
        <v>23</v>
      </c>
      <c r="B22" s="5">
        <v>30</v>
      </c>
      <c r="C22" s="7">
        <v>9</v>
      </c>
      <c r="D22" s="8">
        <f t="shared" si="1"/>
        <v>270</v>
      </c>
    </row>
    <row r="23" spans="1:4" ht="13.15" customHeight="1" x14ac:dyDescent="0.25">
      <c r="A23" s="6" t="s">
        <v>24</v>
      </c>
      <c r="B23" s="5"/>
      <c r="C23" s="7">
        <v>6</v>
      </c>
      <c r="D23" s="8">
        <f t="shared" si="1"/>
        <v>0</v>
      </c>
    </row>
    <row r="24" spans="1:4" ht="13.15" customHeight="1" x14ac:dyDescent="0.25">
      <c r="A24" s="6" t="s">
        <v>25</v>
      </c>
      <c r="B24" s="5">
        <v>120</v>
      </c>
      <c r="C24" s="7">
        <v>4</v>
      </c>
      <c r="D24" s="8">
        <f t="shared" si="1"/>
        <v>480</v>
      </c>
    </row>
    <row r="25" spans="1:4" ht="13.15" customHeight="1" x14ac:dyDescent="0.25">
      <c r="A25" s="6" t="s">
        <v>26</v>
      </c>
      <c r="B25" s="5">
        <v>90</v>
      </c>
      <c r="C25" s="7">
        <v>3</v>
      </c>
      <c r="D25" s="8">
        <f t="shared" si="1"/>
        <v>270</v>
      </c>
    </row>
    <row r="26" spans="1:4" ht="13.15" customHeight="1" x14ac:dyDescent="0.25">
      <c r="A26" s="6" t="s">
        <v>27</v>
      </c>
      <c r="B26" s="5">
        <v>90</v>
      </c>
      <c r="C26" s="7">
        <v>0</v>
      </c>
      <c r="D26" s="8">
        <f t="shared" si="1"/>
        <v>0</v>
      </c>
    </row>
    <row r="27" spans="1:4" ht="13.15" customHeight="1" x14ac:dyDescent="0.25">
      <c r="A27" s="6"/>
      <c r="B27" s="5"/>
      <c r="C27" s="7"/>
      <c r="D27" s="8"/>
    </row>
    <row r="28" spans="1:4" ht="13.15" customHeight="1" x14ac:dyDescent="0.25">
      <c r="A28" s="9" t="s">
        <v>28</v>
      </c>
      <c r="B28" s="5"/>
      <c r="C28" s="5"/>
      <c r="D28" s="13">
        <f>SUM(D14:D27)</f>
        <v>6769</v>
      </c>
    </row>
    <row r="29" spans="1:4" ht="13.15" customHeight="1" x14ac:dyDescent="0.25">
      <c r="A29" s="4" t="s">
        <v>29</v>
      </c>
      <c r="B29" s="4" t="s">
        <v>30</v>
      </c>
      <c r="C29" s="4" t="s">
        <v>3</v>
      </c>
      <c r="D29" s="4" t="s">
        <v>4</v>
      </c>
    </row>
    <row r="30" spans="1:4" ht="13.15" customHeight="1" x14ac:dyDescent="0.25">
      <c r="A30" s="6" t="s">
        <v>31</v>
      </c>
      <c r="B30" s="5">
        <v>195</v>
      </c>
      <c r="C30" s="7">
        <v>1</v>
      </c>
      <c r="D30" s="8">
        <f t="shared" ref="D30:D39" si="2">B30*C30</f>
        <v>195</v>
      </c>
    </row>
    <row r="31" spans="1:4" ht="13.15" customHeight="1" x14ac:dyDescent="0.25">
      <c r="A31" s="6" t="s">
        <v>32</v>
      </c>
      <c r="B31" s="5">
        <v>79</v>
      </c>
      <c r="C31" s="7">
        <v>4</v>
      </c>
      <c r="D31" s="8">
        <f t="shared" si="2"/>
        <v>316</v>
      </c>
    </row>
    <row r="32" spans="1:4" ht="13.15" customHeight="1" x14ac:dyDescent="0.25">
      <c r="A32" s="6" t="s">
        <v>33</v>
      </c>
      <c r="B32" s="5">
        <v>26</v>
      </c>
      <c r="C32" s="7">
        <v>3</v>
      </c>
      <c r="D32" s="8">
        <f t="shared" si="2"/>
        <v>78</v>
      </c>
    </row>
    <row r="33" spans="1:4" ht="13.15" customHeight="1" x14ac:dyDescent="0.25">
      <c r="A33" s="6" t="s">
        <v>34</v>
      </c>
      <c r="B33" s="5">
        <v>8</v>
      </c>
      <c r="C33" s="7">
        <v>20.6</v>
      </c>
      <c r="D33" s="8">
        <f t="shared" si="2"/>
        <v>164.8</v>
      </c>
    </row>
    <row r="34" spans="1:4" ht="13.15" customHeight="1" x14ac:dyDescent="0.25">
      <c r="A34" s="6" t="s">
        <v>166</v>
      </c>
      <c r="B34" s="5">
        <v>1</v>
      </c>
      <c r="C34" s="7">
        <v>20.6</v>
      </c>
      <c r="D34" s="8">
        <f t="shared" si="2"/>
        <v>20.6</v>
      </c>
    </row>
    <row r="35" spans="1:4" ht="13.15" customHeight="1" x14ac:dyDescent="0.25">
      <c r="A35" s="6" t="s">
        <v>35</v>
      </c>
      <c r="B35" s="5">
        <v>5</v>
      </c>
      <c r="C35" s="7">
        <v>20.6</v>
      </c>
      <c r="D35" s="8">
        <f t="shared" si="2"/>
        <v>103</v>
      </c>
    </row>
    <row r="36" spans="1:4" ht="13.15" customHeight="1" x14ac:dyDescent="0.25">
      <c r="A36" s="6" t="s">
        <v>36</v>
      </c>
      <c r="B36" s="5">
        <v>2</v>
      </c>
      <c r="C36" s="7">
        <v>180</v>
      </c>
      <c r="D36" s="8">
        <f t="shared" si="2"/>
        <v>360</v>
      </c>
    </row>
    <row r="37" spans="1:4" ht="13.15" customHeight="1" x14ac:dyDescent="0.25">
      <c r="A37" s="6" t="s">
        <v>37</v>
      </c>
      <c r="B37" s="5">
        <v>2</v>
      </c>
      <c r="C37" s="7">
        <v>120</v>
      </c>
      <c r="D37" s="8">
        <f t="shared" si="2"/>
        <v>240</v>
      </c>
    </row>
    <row r="38" spans="1:4" ht="13.15" customHeight="1" x14ac:dyDescent="0.25">
      <c r="A38" s="6" t="s">
        <v>38</v>
      </c>
      <c r="B38" s="5">
        <v>1</v>
      </c>
      <c r="C38" s="7">
        <v>50</v>
      </c>
      <c r="D38" s="8">
        <f t="shared" si="2"/>
        <v>50</v>
      </c>
    </row>
    <row r="39" spans="1:4" ht="13.15" customHeight="1" x14ac:dyDescent="0.25">
      <c r="A39" s="6" t="s">
        <v>39</v>
      </c>
      <c r="B39" s="5"/>
      <c r="C39" s="7">
        <v>1.5</v>
      </c>
      <c r="D39" s="8">
        <f t="shared" si="2"/>
        <v>0</v>
      </c>
    </row>
    <row r="40" spans="1:4" ht="13.15" customHeight="1" x14ac:dyDescent="0.25">
      <c r="A40" s="6"/>
      <c r="B40" s="5"/>
      <c r="C40" s="7"/>
      <c r="D40" s="8"/>
    </row>
    <row r="41" spans="1:4" ht="13.15" customHeight="1" x14ac:dyDescent="0.25">
      <c r="A41" s="9" t="s">
        <v>40</v>
      </c>
      <c r="B41" s="5"/>
      <c r="C41" s="7"/>
      <c r="D41" s="13">
        <f>SUM(D30:D40)</f>
        <v>1527.4</v>
      </c>
    </row>
    <row r="42" spans="1:4" ht="13.15" customHeight="1" x14ac:dyDescent="0.25">
      <c r="A42" s="4" t="s">
        <v>41</v>
      </c>
      <c r="B42" s="4" t="s">
        <v>30</v>
      </c>
      <c r="C42" s="4" t="s">
        <v>3</v>
      </c>
      <c r="D42" s="4" t="s">
        <v>4</v>
      </c>
    </row>
    <row r="43" spans="1:4" ht="13.15" customHeight="1" x14ac:dyDescent="0.25">
      <c r="A43" s="6" t="s">
        <v>148</v>
      </c>
      <c r="B43" s="46"/>
      <c r="C43" s="7"/>
      <c r="D43" s="8">
        <f t="shared" ref="D43" si="3">B43*C43</f>
        <v>0</v>
      </c>
    </row>
    <row r="44" spans="1:4" ht="13.15" customHeight="1" x14ac:dyDescent="0.25">
      <c r="A44" s="6" t="s">
        <v>48</v>
      </c>
      <c r="B44" s="15"/>
      <c r="C44" s="7">
        <v>0</v>
      </c>
      <c r="D44" s="8">
        <v>0</v>
      </c>
    </row>
    <row r="45" spans="1:4" ht="13.15" customHeight="1" x14ac:dyDescent="0.25">
      <c r="A45" s="6" t="s">
        <v>223</v>
      </c>
      <c r="B45" s="15"/>
      <c r="C45" s="7"/>
      <c r="D45" s="8">
        <v>0</v>
      </c>
    </row>
    <row r="46" spans="1:4" ht="13.15" customHeight="1" x14ac:dyDescent="0.25">
      <c r="A46" s="9" t="s">
        <v>49</v>
      </c>
      <c r="B46" s="16"/>
      <c r="C46" s="5">
        <v>540</v>
      </c>
      <c r="D46" s="13">
        <v>540</v>
      </c>
    </row>
    <row r="47" spans="1:4" ht="15" customHeight="1" x14ac:dyDescent="0.35">
      <c r="A47" s="44" t="s">
        <v>143</v>
      </c>
      <c r="B47" s="41"/>
      <c r="C47" s="41"/>
      <c r="D47" s="45">
        <f>SUM(D12+D28+D41+D46)</f>
        <v>14801.4</v>
      </c>
    </row>
    <row r="48" spans="1:4" ht="13.15" customHeight="1" x14ac:dyDescent="0.25">
      <c r="A48" s="89"/>
      <c r="B48" s="89"/>
      <c r="C48" s="89"/>
      <c r="D48" s="89"/>
    </row>
    <row r="49" spans="1:4" ht="13.15" customHeight="1" x14ac:dyDescent="0.25">
      <c r="A49" s="89" t="s">
        <v>50</v>
      </c>
      <c r="B49" s="89"/>
      <c r="C49" s="89"/>
      <c r="D49" s="89"/>
    </row>
    <row r="50" spans="1:4" ht="13.15" customHeight="1" x14ac:dyDescent="0.25">
      <c r="A50" s="1"/>
      <c r="B50" s="20" t="s">
        <v>51</v>
      </c>
      <c r="C50" s="18"/>
      <c r="D50" s="18"/>
    </row>
    <row r="51" spans="1:4" ht="13.15" customHeight="1" x14ac:dyDescent="0.25">
      <c r="A51" s="4" t="s">
        <v>52</v>
      </c>
      <c r="B51" s="21"/>
      <c r="C51" s="4" t="s">
        <v>53</v>
      </c>
      <c r="D51" s="22" t="s">
        <v>54</v>
      </c>
    </row>
    <row r="52" spans="1:4" ht="13.15" customHeight="1" x14ac:dyDescent="0.25">
      <c r="A52" s="6" t="s">
        <v>55</v>
      </c>
      <c r="B52" s="23"/>
      <c r="C52" s="23">
        <v>79</v>
      </c>
      <c r="D52" s="24"/>
    </row>
    <row r="53" spans="1:4" ht="13.15" customHeight="1" x14ac:dyDescent="0.25">
      <c r="A53" s="6" t="s">
        <v>56</v>
      </c>
      <c r="B53" s="23"/>
      <c r="C53" s="23">
        <v>373</v>
      </c>
      <c r="D53" s="24"/>
    </row>
    <row r="54" spans="1:4" ht="13.15" customHeight="1" x14ac:dyDescent="0.25">
      <c r="A54" s="6" t="s">
        <v>57</v>
      </c>
      <c r="B54" s="23"/>
      <c r="C54" s="23">
        <v>14</v>
      </c>
      <c r="D54" s="24"/>
    </row>
    <row r="55" spans="1:4" ht="13.15" customHeight="1" x14ac:dyDescent="0.25">
      <c r="A55" s="14" t="s">
        <v>58</v>
      </c>
      <c r="B55" s="23"/>
      <c r="C55" s="23">
        <v>118</v>
      </c>
      <c r="D55" s="4"/>
    </row>
    <row r="56" spans="1:4" ht="13.15" customHeight="1" x14ac:dyDescent="0.25">
      <c r="A56" s="14" t="s">
        <v>59</v>
      </c>
      <c r="B56" s="23"/>
      <c r="C56" s="23">
        <v>19</v>
      </c>
      <c r="D56" s="4"/>
    </row>
    <row r="57" spans="1:4" ht="13.15" customHeight="1" x14ac:dyDescent="0.25">
      <c r="A57" s="4" t="s">
        <v>60</v>
      </c>
      <c r="B57" s="21"/>
      <c r="C57" s="21"/>
      <c r="D57" s="4">
        <f>SUM(C52:C56)</f>
        <v>603</v>
      </c>
    </row>
    <row r="58" spans="1:4" ht="13.15" customHeight="1" x14ac:dyDescent="0.25">
      <c r="A58" s="4" t="s">
        <v>61</v>
      </c>
      <c r="B58" s="21"/>
      <c r="C58" s="21"/>
      <c r="D58" s="4"/>
    </row>
    <row r="59" spans="1:4" ht="13.15" customHeight="1" x14ac:dyDescent="0.25">
      <c r="A59" s="6" t="s">
        <v>62</v>
      </c>
      <c r="B59" s="23"/>
      <c r="C59" s="23">
        <v>20</v>
      </c>
      <c r="D59" s="4"/>
    </row>
    <row r="60" spans="1:4" ht="13.15" customHeight="1" x14ac:dyDescent="0.25">
      <c r="A60" s="6" t="s">
        <v>63</v>
      </c>
      <c r="B60" s="23"/>
      <c r="C60" s="23">
        <v>0</v>
      </c>
      <c r="D60" s="4"/>
    </row>
    <row r="61" spans="1:4" ht="13.15" customHeight="1" x14ac:dyDescent="0.25">
      <c r="A61" s="4" t="s">
        <v>64</v>
      </c>
      <c r="B61" s="21"/>
      <c r="C61" s="5"/>
      <c r="D61" s="4">
        <f>SUM(C59:C60)</f>
        <v>20</v>
      </c>
    </row>
    <row r="62" spans="1:4" ht="13.15" customHeight="1" x14ac:dyDescent="0.25">
      <c r="A62" s="4" t="s">
        <v>65</v>
      </c>
      <c r="B62" s="21"/>
      <c r="C62" s="5"/>
      <c r="D62" s="4"/>
    </row>
    <row r="63" spans="1:4" ht="13.15" customHeight="1" x14ac:dyDescent="0.25">
      <c r="A63" s="6" t="s">
        <v>66</v>
      </c>
      <c r="B63" s="21"/>
      <c r="C63" s="5">
        <v>17</v>
      </c>
      <c r="D63" s="4"/>
    </row>
    <row r="64" spans="1:4" ht="13.15" customHeight="1" x14ac:dyDescent="0.25">
      <c r="A64" s="6" t="s">
        <v>67</v>
      </c>
      <c r="B64" s="21"/>
      <c r="C64" s="5"/>
      <c r="D64" s="4"/>
    </row>
    <row r="65" spans="1:4" ht="13.15" customHeight="1" x14ac:dyDescent="0.25">
      <c r="A65" s="6" t="s">
        <v>68</v>
      </c>
      <c r="B65" s="21"/>
      <c r="C65" s="5"/>
      <c r="D65" s="4"/>
    </row>
    <row r="66" spans="1:4" ht="13.15" customHeight="1" x14ac:dyDescent="0.25">
      <c r="A66" s="6" t="s">
        <v>69</v>
      </c>
      <c r="B66" s="21"/>
      <c r="C66" s="5">
        <v>2</v>
      </c>
      <c r="D66" s="4"/>
    </row>
    <row r="67" spans="1:4" ht="13.15" customHeight="1" x14ac:dyDescent="0.25">
      <c r="A67" s="6" t="s">
        <v>70</v>
      </c>
      <c r="B67" s="21"/>
      <c r="C67" s="5">
        <v>1</v>
      </c>
      <c r="D67" s="4"/>
    </row>
    <row r="68" spans="1:4" ht="13.15" customHeight="1" x14ac:dyDescent="0.25">
      <c r="A68" s="9" t="s">
        <v>71</v>
      </c>
      <c r="B68" s="21"/>
      <c r="C68" s="5"/>
      <c r="D68" s="4">
        <f>SUM(C63:C67)</f>
        <v>20</v>
      </c>
    </row>
    <row r="69" spans="1:4" ht="13.15" customHeight="1" x14ac:dyDescent="0.25">
      <c r="A69" s="6" t="s">
        <v>72</v>
      </c>
      <c r="B69" s="21"/>
      <c r="C69" s="5">
        <v>5</v>
      </c>
      <c r="D69" s="4"/>
    </row>
    <row r="70" spans="1:4" ht="13.15" customHeight="1" x14ac:dyDescent="0.25">
      <c r="A70" s="6" t="s">
        <v>73</v>
      </c>
      <c r="B70" s="21"/>
      <c r="C70" s="5">
        <v>4</v>
      </c>
      <c r="D70" s="4"/>
    </row>
    <row r="71" spans="1:4" ht="13.15" customHeight="1" x14ac:dyDescent="0.25">
      <c r="A71" s="6" t="s">
        <v>74</v>
      </c>
      <c r="B71" s="21"/>
      <c r="C71" s="5">
        <v>6</v>
      </c>
      <c r="D71" s="4"/>
    </row>
    <row r="72" spans="1:4" ht="13.15" customHeight="1" x14ac:dyDescent="0.25">
      <c r="A72" s="6" t="s">
        <v>75</v>
      </c>
      <c r="B72" s="21"/>
      <c r="C72" s="5">
        <v>1</v>
      </c>
      <c r="D72" s="4"/>
    </row>
    <row r="73" spans="1:4" ht="13.15" customHeight="1" x14ac:dyDescent="0.25">
      <c r="A73" s="6" t="s">
        <v>76</v>
      </c>
      <c r="B73" s="21"/>
      <c r="C73" s="5"/>
      <c r="D73" s="4"/>
    </row>
    <row r="74" spans="1:4" ht="13.15" customHeight="1" x14ac:dyDescent="0.25">
      <c r="A74" s="9" t="s">
        <v>77</v>
      </c>
      <c r="B74" s="21"/>
      <c r="C74" s="5"/>
      <c r="D74" s="4">
        <f>SUM(C69:C73)</f>
        <v>16</v>
      </c>
    </row>
    <row r="75" spans="1:4" ht="13.15" customHeight="1" x14ac:dyDescent="0.25">
      <c r="A75" s="4" t="s">
        <v>78</v>
      </c>
      <c r="B75" s="21"/>
      <c r="C75" s="4"/>
      <c r="D75" s="22"/>
    </row>
    <row r="76" spans="1:4" ht="13.15" customHeight="1" x14ac:dyDescent="0.25">
      <c r="A76" s="6" t="s">
        <v>79</v>
      </c>
      <c r="B76" s="6"/>
      <c r="C76" s="26">
        <v>85</v>
      </c>
      <c r="D76" s="4"/>
    </row>
    <row r="77" spans="1:4" ht="13.15" customHeight="1" x14ac:dyDescent="0.25">
      <c r="A77" s="6" t="s">
        <v>80</v>
      </c>
      <c r="B77" s="6"/>
      <c r="C77" s="26">
        <v>0</v>
      </c>
      <c r="D77" s="4"/>
    </row>
    <row r="78" spans="1:4" ht="13.15" customHeight="1" x14ac:dyDescent="0.25">
      <c r="A78" s="6" t="s">
        <v>81</v>
      </c>
      <c r="B78" s="6"/>
      <c r="C78" s="26">
        <v>40</v>
      </c>
      <c r="D78" s="4"/>
    </row>
    <row r="79" spans="1:4" ht="13.15" customHeight="1" x14ac:dyDescent="0.25">
      <c r="A79" s="6" t="s">
        <v>82</v>
      </c>
      <c r="B79" s="6"/>
      <c r="C79" s="26">
        <v>21</v>
      </c>
      <c r="D79" s="4"/>
    </row>
    <row r="80" spans="1:4" ht="13.15" customHeight="1" x14ac:dyDescent="0.25">
      <c r="A80" s="14" t="s">
        <v>83</v>
      </c>
      <c r="B80" s="21"/>
      <c r="C80" s="5">
        <v>0</v>
      </c>
      <c r="D80" s="4"/>
    </row>
    <row r="81" spans="1:4" ht="13.15" customHeight="1" x14ac:dyDescent="0.25">
      <c r="A81" s="24" t="s">
        <v>177</v>
      </c>
      <c r="B81" s="21"/>
      <c r="C81" s="5"/>
      <c r="D81" s="4">
        <f>SUM(C76:C80)</f>
        <v>146</v>
      </c>
    </row>
    <row r="82" spans="1:4" ht="13.15" customHeight="1" x14ac:dyDescent="0.25">
      <c r="A82" s="4" t="s">
        <v>85</v>
      </c>
      <c r="B82" s="21"/>
      <c r="C82" s="5"/>
      <c r="D82" s="5"/>
    </row>
    <row r="83" spans="1:4" ht="13.15" customHeight="1" x14ac:dyDescent="0.25">
      <c r="A83" s="6" t="s">
        <v>86</v>
      </c>
      <c r="B83" s="21"/>
      <c r="C83" s="5">
        <v>207</v>
      </c>
      <c r="D83" s="5"/>
    </row>
    <row r="84" spans="1:4" ht="13.15" customHeight="1" x14ac:dyDescent="0.25">
      <c r="A84" s="6" t="s">
        <v>87</v>
      </c>
      <c r="B84" s="21"/>
      <c r="C84" s="5">
        <v>4</v>
      </c>
      <c r="D84" s="5"/>
    </row>
    <row r="85" spans="1:4" ht="13.15" customHeight="1" x14ac:dyDescent="0.25">
      <c r="A85" s="6" t="s">
        <v>88</v>
      </c>
      <c r="B85" s="21"/>
      <c r="C85" s="5">
        <v>140</v>
      </c>
      <c r="D85" s="5"/>
    </row>
    <row r="86" spans="1:4" ht="13.15" customHeight="1" x14ac:dyDescent="0.25">
      <c r="A86" s="6" t="s">
        <v>89</v>
      </c>
      <c r="B86" s="21"/>
      <c r="C86" s="5">
        <v>184</v>
      </c>
      <c r="D86" s="5"/>
    </row>
    <row r="87" spans="1:4" ht="13.15" customHeight="1" x14ac:dyDescent="0.25">
      <c r="A87" s="9" t="s">
        <v>90</v>
      </c>
      <c r="B87" s="21"/>
      <c r="C87" s="5"/>
      <c r="D87" s="4">
        <f>SUM(C83:C86)</f>
        <v>535</v>
      </c>
    </row>
    <row r="88" spans="1:4" ht="13.15" customHeight="1" x14ac:dyDescent="0.25">
      <c r="A88" s="4" t="s">
        <v>91</v>
      </c>
      <c r="B88" s="21"/>
      <c r="C88" s="5"/>
      <c r="D88" s="5"/>
    </row>
    <row r="89" spans="1:4" ht="13.15" customHeight="1" x14ac:dyDescent="0.25">
      <c r="A89" s="6" t="s">
        <v>92</v>
      </c>
      <c r="B89" s="21"/>
      <c r="C89" s="5">
        <v>2</v>
      </c>
      <c r="D89" s="5"/>
    </row>
    <row r="90" spans="1:4" ht="13.15" customHeight="1" x14ac:dyDescent="0.25">
      <c r="A90" s="6" t="s">
        <v>93</v>
      </c>
      <c r="B90" s="21"/>
      <c r="C90" s="5">
        <v>3</v>
      </c>
      <c r="D90" s="5"/>
    </row>
    <row r="91" spans="1:4" ht="13.15" customHeight="1" x14ac:dyDescent="0.25">
      <c r="A91" s="6" t="s">
        <v>94</v>
      </c>
      <c r="B91" s="21"/>
      <c r="C91" s="5">
        <v>25</v>
      </c>
      <c r="D91" s="5"/>
    </row>
    <row r="92" spans="1:4" ht="13.15" customHeight="1" x14ac:dyDescent="0.25">
      <c r="A92" s="6" t="s">
        <v>95</v>
      </c>
      <c r="B92" s="21"/>
      <c r="C92" s="5">
        <v>3</v>
      </c>
      <c r="D92" s="5"/>
    </row>
    <row r="93" spans="1:4" ht="13.15" customHeight="1" x14ac:dyDescent="0.25">
      <c r="A93" s="6" t="s">
        <v>96</v>
      </c>
      <c r="B93" s="21"/>
      <c r="C93" s="5">
        <v>7</v>
      </c>
      <c r="D93" s="5"/>
    </row>
    <row r="94" spans="1:4" ht="13.15" customHeight="1" x14ac:dyDescent="0.25">
      <c r="A94" s="9" t="s">
        <v>97</v>
      </c>
      <c r="B94" s="21"/>
      <c r="C94" s="5"/>
      <c r="D94" s="4">
        <f>SUM(C89:C93)</f>
        <v>40</v>
      </c>
    </row>
    <row r="95" spans="1:4" ht="13.15" customHeight="1" x14ac:dyDescent="0.25">
      <c r="A95" s="4" t="s">
        <v>98</v>
      </c>
      <c r="B95" s="21"/>
      <c r="C95" s="5"/>
      <c r="D95" s="4"/>
    </row>
    <row r="96" spans="1:4" ht="13.15" customHeight="1" x14ac:dyDescent="0.25">
      <c r="A96" s="6" t="s">
        <v>99</v>
      </c>
      <c r="B96" s="21"/>
      <c r="C96" s="5">
        <v>2</v>
      </c>
      <c r="D96" s="4"/>
    </row>
    <row r="97" spans="1:4" ht="13.15" customHeight="1" x14ac:dyDescent="0.25">
      <c r="A97" s="6" t="s">
        <v>100</v>
      </c>
      <c r="B97" s="21"/>
      <c r="C97" s="5">
        <v>2</v>
      </c>
      <c r="D97" s="4"/>
    </row>
    <row r="98" spans="1:4" ht="13.15" customHeight="1" x14ac:dyDescent="0.25">
      <c r="A98" s="6" t="s">
        <v>101</v>
      </c>
      <c r="B98" s="21"/>
      <c r="C98" s="5">
        <v>1</v>
      </c>
      <c r="D98" s="4"/>
    </row>
    <row r="99" spans="1:4" ht="13.15" customHeight="1" x14ac:dyDescent="0.25">
      <c r="A99" s="9" t="s">
        <v>102</v>
      </c>
      <c r="B99" s="21"/>
      <c r="C99" s="5"/>
      <c r="D99" s="4">
        <f>SUM(C96:C98)</f>
        <v>5</v>
      </c>
    </row>
    <row r="100" spans="1:4" ht="13.15" customHeight="1" x14ac:dyDescent="0.25">
      <c r="A100" s="4" t="s">
        <v>103</v>
      </c>
      <c r="B100" s="28"/>
      <c r="C100" s="5"/>
      <c r="D100" s="26"/>
    </row>
    <row r="101" spans="1:4" ht="13.15" customHeight="1" x14ac:dyDescent="0.25">
      <c r="A101" s="6" t="s">
        <v>99</v>
      </c>
      <c r="B101" s="27"/>
      <c r="C101" s="5">
        <v>26</v>
      </c>
      <c r="D101" s="24"/>
    </row>
    <row r="102" spans="1:4" ht="13.15" customHeight="1" x14ac:dyDescent="0.25">
      <c r="A102" s="6" t="s">
        <v>100</v>
      </c>
      <c r="B102" s="27"/>
      <c r="C102" s="5">
        <v>21</v>
      </c>
      <c r="D102" s="24"/>
    </row>
    <row r="103" spans="1:4" ht="13.15" customHeight="1" x14ac:dyDescent="0.25">
      <c r="A103" s="6" t="s">
        <v>101</v>
      </c>
      <c r="B103" s="27"/>
      <c r="C103" s="5">
        <v>8</v>
      </c>
      <c r="D103" s="24"/>
    </row>
    <row r="104" spans="1:4" ht="13.15" customHeight="1" x14ac:dyDescent="0.25">
      <c r="A104" s="9" t="s">
        <v>104</v>
      </c>
      <c r="B104" s="29"/>
      <c r="C104" s="5"/>
      <c r="D104" s="4">
        <f>SUM(C101:C103)</f>
        <v>55</v>
      </c>
    </row>
    <row r="105" spans="1:4" ht="13.15" customHeight="1" x14ac:dyDescent="0.25">
      <c r="A105" s="6"/>
      <c r="B105" s="27"/>
      <c r="C105" s="5"/>
      <c r="D105" s="4"/>
    </row>
    <row r="106" spans="1:4" ht="13.15" customHeight="1" x14ac:dyDescent="0.25">
      <c r="A106" s="30" t="s">
        <v>105</v>
      </c>
      <c r="B106" s="30"/>
      <c r="C106" s="5"/>
      <c r="D106" s="4"/>
    </row>
    <row r="107" spans="1:4" ht="13.15" customHeight="1" x14ac:dyDescent="0.25">
      <c r="A107" s="6" t="s">
        <v>99</v>
      </c>
      <c r="B107" s="21"/>
      <c r="C107" s="5"/>
      <c r="D107" s="4"/>
    </row>
    <row r="108" spans="1:4" ht="13.15" customHeight="1" x14ac:dyDescent="0.25">
      <c r="A108" s="6" t="s">
        <v>100</v>
      </c>
      <c r="B108" s="21"/>
      <c r="C108" s="5">
        <v>1</v>
      </c>
      <c r="D108" s="4"/>
    </row>
    <row r="109" spans="1:4" ht="13.15" customHeight="1" x14ac:dyDescent="0.25">
      <c r="A109" s="6" t="s">
        <v>101</v>
      </c>
      <c r="B109" s="21"/>
      <c r="C109" s="5">
        <v>4</v>
      </c>
      <c r="D109" s="4"/>
    </row>
    <row r="110" spans="1:4" ht="13.15" customHeight="1" x14ac:dyDescent="0.25">
      <c r="A110" s="31" t="s">
        <v>106</v>
      </c>
      <c r="B110" s="31"/>
      <c r="C110" s="5"/>
      <c r="D110" s="4">
        <f>SUM(C107:C109)</f>
        <v>5</v>
      </c>
    </row>
    <row r="111" spans="1:4" ht="13.15" customHeight="1" x14ac:dyDescent="0.25">
      <c r="A111" s="4" t="s">
        <v>107</v>
      </c>
      <c r="B111" s="30"/>
      <c r="C111" s="5"/>
      <c r="D111" s="4"/>
    </row>
    <row r="112" spans="1:4" ht="13.15" customHeight="1" x14ac:dyDescent="0.25">
      <c r="A112" s="21" t="s">
        <v>108</v>
      </c>
      <c r="B112" s="21"/>
      <c r="C112" s="5"/>
      <c r="D112" s="4"/>
    </row>
    <row r="113" spans="1:4" ht="13.15" customHeight="1" x14ac:dyDescent="0.25">
      <c r="A113" s="21" t="s">
        <v>109</v>
      </c>
      <c r="B113" s="21"/>
      <c r="C113" s="5"/>
      <c r="D113" s="4"/>
    </row>
    <row r="114" spans="1:4" ht="13.15" customHeight="1" x14ac:dyDescent="0.25">
      <c r="A114" s="31" t="s">
        <v>110</v>
      </c>
      <c r="B114" s="21"/>
      <c r="C114" s="5"/>
      <c r="D114" s="4">
        <f>SUM(C112:C113)</f>
        <v>0</v>
      </c>
    </row>
    <row r="115" spans="1:4" ht="13.15" customHeight="1" x14ac:dyDescent="0.25">
      <c r="A115" s="49" t="s">
        <v>111</v>
      </c>
      <c r="B115" s="30"/>
      <c r="C115" s="5"/>
      <c r="D115" s="4"/>
    </row>
    <row r="116" spans="1:4" ht="13.15" customHeight="1" x14ac:dyDescent="0.25">
      <c r="A116" s="21" t="s">
        <v>108</v>
      </c>
      <c r="B116" s="21"/>
      <c r="C116" s="5">
        <v>5</v>
      </c>
      <c r="D116" s="4"/>
    </row>
    <row r="117" spans="1:4" ht="13.15" customHeight="1" x14ac:dyDescent="0.25">
      <c r="A117" s="21" t="s">
        <v>112</v>
      </c>
      <c r="B117" s="21"/>
      <c r="C117" s="5"/>
      <c r="D117" s="4"/>
    </row>
    <row r="118" spans="1:4" ht="13.15" customHeight="1" x14ac:dyDescent="0.25">
      <c r="A118" s="31" t="s">
        <v>113</v>
      </c>
      <c r="B118" s="21"/>
      <c r="C118" s="5"/>
      <c r="D118" s="4">
        <f>SUM(C116:C117)</f>
        <v>5</v>
      </c>
    </row>
    <row r="119" spans="1:4" ht="13.15" customHeight="1" x14ac:dyDescent="0.25">
      <c r="A119" s="30" t="s">
        <v>114</v>
      </c>
      <c r="B119" s="30"/>
      <c r="C119" s="5"/>
      <c r="D119" s="5"/>
    </row>
    <row r="120" spans="1:4" ht="13.15" customHeight="1" x14ac:dyDescent="0.25">
      <c r="A120" s="21" t="s">
        <v>108</v>
      </c>
      <c r="B120" s="21"/>
      <c r="C120" s="5"/>
      <c r="D120" s="5"/>
    </row>
    <row r="121" spans="1:4" ht="13.15" customHeight="1" x14ac:dyDescent="0.25">
      <c r="A121" s="21" t="s">
        <v>112</v>
      </c>
      <c r="B121" s="21"/>
      <c r="C121" s="5"/>
      <c r="D121" s="5"/>
    </row>
    <row r="122" spans="1:4" ht="13.15" customHeight="1" x14ac:dyDescent="0.25">
      <c r="A122" s="31" t="s">
        <v>115</v>
      </c>
      <c r="B122" s="21"/>
      <c r="C122" s="5"/>
      <c r="D122" s="4">
        <f>SUM(C120:C121)</f>
        <v>0</v>
      </c>
    </row>
    <row r="123" spans="1:4" ht="13.15" customHeight="1" x14ac:dyDescent="0.25">
      <c r="A123" s="30" t="s">
        <v>116</v>
      </c>
      <c r="B123" s="30"/>
      <c r="C123" s="5"/>
      <c r="D123" s="5"/>
    </row>
    <row r="124" spans="1:4" ht="13.15" customHeight="1" x14ac:dyDescent="0.25">
      <c r="A124" s="21" t="s">
        <v>108</v>
      </c>
      <c r="B124" s="21"/>
      <c r="C124" s="5">
        <v>76</v>
      </c>
      <c r="D124" s="4"/>
    </row>
    <row r="125" spans="1:4" ht="13.15" customHeight="1" x14ac:dyDescent="0.25">
      <c r="A125" s="21" t="s">
        <v>112</v>
      </c>
      <c r="B125" s="21"/>
      <c r="C125" s="5"/>
      <c r="D125" s="5"/>
    </row>
    <row r="126" spans="1:4" ht="13.15" customHeight="1" x14ac:dyDescent="0.25">
      <c r="A126" s="31" t="s">
        <v>115</v>
      </c>
      <c r="B126" s="21"/>
      <c r="C126" s="5"/>
      <c r="D126" s="4">
        <f>SUM(C124:C125)</f>
        <v>76</v>
      </c>
    </row>
    <row r="127" spans="1:4" ht="13.15" customHeight="1" x14ac:dyDescent="0.25">
      <c r="A127" s="30" t="s">
        <v>117</v>
      </c>
      <c r="B127" s="30"/>
      <c r="C127" s="5"/>
      <c r="D127" s="4"/>
    </row>
    <row r="128" spans="1:4" ht="13.15" customHeight="1" x14ac:dyDescent="0.25">
      <c r="A128" s="21" t="s">
        <v>99</v>
      </c>
      <c r="B128" s="21"/>
      <c r="C128" s="5"/>
      <c r="D128" s="4"/>
    </row>
    <row r="129" spans="1:4" ht="13.15" customHeight="1" x14ac:dyDescent="0.25">
      <c r="A129" s="21" t="s">
        <v>118</v>
      </c>
      <c r="B129" s="21"/>
      <c r="C129" s="5"/>
      <c r="D129" s="4"/>
    </row>
    <row r="130" spans="1:4" ht="13.15" customHeight="1" x14ac:dyDescent="0.25">
      <c r="A130" s="21" t="s">
        <v>119</v>
      </c>
      <c r="B130" s="21"/>
      <c r="C130" s="5"/>
      <c r="D130" s="4"/>
    </row>
    <row r="131" spans="1:4" ht="13.15" customHeight="1" x14ac:dyDescent="0.25">
      <c r="A131" s="32" t="s">
        <v>120</v>
      </c>
      <c r="B131" s="33"/>
      <c r="C131" s="5"/>
      <c r="D131" s="4">
        <f>SUM(C128:C130)</f>
        <v>0</v>
      </c>
    </row>
    <row r="132" spans="1:4" ht="13.15" customHeight="1" x14ac:dyDescent="0.25">
      <c r="A132" s="32" t="s">
        <v>184</v>
      </c>
      <c r="B132" s="33"/>
      <c r="C132" s="5"/>
      <c r="D132" s="4"/>
    </row>
    <row r="133" spans="1:4" ht="13.15" customHeight="1" x14ac:dyDescent="0.25">
      <c r="A133" s="32" t="s">
        <v>121</v>
      </c>
      <c r="B133" s="34"/>
      <c r="C133" s="5"/>
      <c r="D133" s="4"/>
    </row>
    <row r="134" spans="1:4" ht="13.15" customHeight="1" x14ac:dyDescent="0.25">
      <c r="A134" s="47" t="s">
        <v>185</v>
      </c>
      <c r="B134" s="34"/>
      <c r="C134" s="5"/>
      <c r="D134" s="4"/>
    </row>
    <row r="135" spans="1:4" ht="13.15" customHeight="1" x14ac:dyDescent="0.25">
      <c r="A135" s="50" t="s">
        <v>249</v>
      </c>
      <c r="B135" s="30"/>
      <c r="C135" s="5">
        <v>4</v>
      </c>
      <c r="D135" s="4"/>
    </row>
    <row r="136" spans="1:4" ht="13.15" customHeight="1" x14ac:dyDescent="0.25">
      <c r="A136" s="50" t="s">
        <v>250</v>
      </c>
      <c r="B136" s="30"/>
      <c r="C136" s="5">
        <v>1</v>
      </c>
      <c r="D136" s="4"/>
    </row>
    <row r="137" spans="1:4" ht="13.15" customHeight="1" x14ac:dyDescent="0.25">
      <c r="A137" s="35" t="s">
        <v>251</v>
      </c>
      <c r="B137" s="30"/>
      <c r="C137" s="5">
        <v>1</v>
      </c>
      <c r="D137" s="4"/>
    </row>
    <row r="138" spans="1:4" ht="13.15" customHeight="1" x14ac:dyDescent="0.25">
      <c r="A138" s="35" t="s">
        <v>252</v>
      </c>
      <c r="B138" s="30"/>
      <c r="C138" s="5">
        <v>8</v>
      </c>
      <c r="D138" s="4"/>
    </row>
    <row r="139" spans="1:4" ht="13.15" customHeight="1" x14ac:dyDescent="0.25">
      <c r="A139" s="35" t="s">
        <v>189</v>
      </c>
      <c r="B139" s="30"/>
      <c r="C139" s="5">
        <v>2</v>
      </c>
      <c r="D139" s="4"/>
    </row>
    <row r="140" spans="1:4" ht="13.15" customHeight="1" x14ac:dyDescent="0.25">
      <c r="A140" s="35" t="s">
        <v>253</v>
      </c>
      <c r="B140" s="30"/>
      <c r="C140" s="5">
        <v>3</v>
      </c>
      <c r="D140" s="4"/>
    </row>
    <row r="141" spans="1:4" ht="13.15" customHeight="1" x14ac:dyDescent="0.25">
      <c r="A141" s="21" t="s">
        <v>254</v>
      </c>
      <c r="B141" s="30"/>
      <c r="C141" s="5">
        <v>1</v>
      </c>
      <c r="D141" s="4"/>
    </row>
    <row r="142" spans="1:4" ht="13.15" customHeight="1" x14ac:dyDescent="0.25">
      <c r="A142" s="21" t="s">
        <v>256</v>
      </c>
      <c r="B142" s="30"/>
      <c r="C142" s="5">
        <v>10</v>
      </c>
      <c r="D142" s="4"/>
    </row>
    <row r="143" spans="1:4" ht="13.15" customHeight="1" x14ac:dyDescent="0.25">
      <c r="A143" s="21" t="s">
        <v>255</v>
      </c>
      <c r="B143" s="36"/>
      <c r="C143" s="5">
        <v>1</v>
      </c>
      <c r="D143" s="4">
        <f>SUM(C135:C143)</f>
        <v>31</v>
      </c>
    </row>
    <row r="144" spans="1:4" ht="13.15" customHeight="1" x14ac:dyDescent="0.25">
      <c r="A144" s="47" t="s">
        <v>192</v>
      </c>
      <c r="B144" s="36"/>
      <c r="C144" s="5"/>
      <c r="D144" s="4"/>
    </row>
    <row r="145" spans="1:4" ht="13.15" customHeight="1" x14ac:dyDescent="0.25">
      <c r="A145" s="21" t="s">
        <v>233</v>
      </c>
      <c r="B145" s="36"/>
      <c r="C145" s="5">
        <v>1</v>
      </c>
      <c r="D145" s="4"/>
    </row>
    <row r="146" spans="1:4" ht="13.15" customHeight="1" x14ac:dyDescent="0.25">
      <c r="A146" s="21" t="s">
        <v>266</v>
      </c>
      <c r="B146" s="36"/>
      <c r="C146" s="5">
        <v>2</v>
      </c>
      <c r="D146" s="4"/>
    </row>
    <row r="147" spans="1:4" ht="13.15" customHeight="1" x14ac:dyDescent="0.25">
      <c r="A147" s="21" t="s">
        <v>235</v>
      </c>
      <c r="B147" s="36"/>
      <c r="C147" s="5">
        <v>1</v>
      </c>
      <c r="D147" s="4"/>
    </row>
    <row r="148" spans="1:4" ht="13.15" customHeight="1" x14ac:dyDescent="0.25">
      <c r="A148" s="21" t="s">
        <v>267</v>
      </c>
      <c r="B148" s="36"/>
      <c r="C148" s="5">
        <v>3</v>
      </c>
      <c r="D148" s="4"/>
    </row>
    <row r="149" spans="1:4" ht="13.15" customHeight="1" x14ac:dyDescent="0.25">
      <c r="A149" s="21" t="s">
        <v>238</v>
      </c>
      <c r="B149" s="36"/>
      <c r="C149" s="5"/>
      <c r="D149" s="4">
        <f>SUM(C145:C149)</f>
        <v>7</v>
      </c>
    </row>
    <row r="150" spans="1:4" ht="13.15" customHeight="1" x14ac:dyDescent="0.25">
      <c r="A150" s="47" t="s">
        <v>201</v>
      </c>
      <c r="B150" s="36"/>
      <c r="C150" s="5"/>
      <c r="D150" s="4"/>
    </row>
    <row r="151" spans="1:4" ht="13.15" customHeight="1" x14ac:dyDescent="0.25">
      <c r="A151" s="48" t="s">
        <v>259</v>
      </c>
      <c r="B151" s="36"/>
      <c r="C151" s="5">
        <v>12</v>
      </c>
      <c r="D151" s="4"/>
    </row>
    <row r="152" spans="1:4" ht="13.15" customHeight="1" x14ac:dyDescent="0.25">
      <c r="A152" s="48" t="s">
        <v>261</v>
      </c>
      <c r="B152" s="36"/>
      <c r="C152" s="5"/>
      <c r="D152" s="4"/>
    </row>
    <row r="153" spans="1:4" ht="13.15" customHeight="1" x14ac:dyDescent="0.25">
      <c r="A153" s="48" t="s">
        <v>262</v>
      </c>
      <c r="B153" s="36"/>
      <c r="C153" s="5">
        <v>3</v>
      </c>
      <c r="D153" s="4"/>
    </row>
    <row r="154" spans="1:4" ht="13.15" customHeight="1" x14ac:dyDescent="0.25">
      <c r="A154" s="48" t="s">
        <v>260</v>
      </c>
      <c r="B154" s="36"/>
      <c r="C154" s="5">
        <v>1</v>
      </c>
      <c r="D154" s="4"/>
    </row>
    <row r="155" spans="1:4" ht="13.15" customHeight="1" x14ac:dyDescent="0.25">
      <c r="A155" s="48" t="s">
        <v>257</v>
      </c>
      <c r="B155" s="36"/>
      <c r="C155" s="5"/>
      <c r="D155" s="4"/>
    </row>
    <row r="156" spans="1:4" ht="13.15" customHeight="1" x14ac:dyDescent="0.25">
      <c r="A156" s="48" t="s">
        <v>258</v>
      </c>
      <c r="B156" s="36"/>
      <c r="C156" s="5"/>
      <c r="D156" s="4"/>
    </row>
    <row r="157" spans="1:4" ht="13.15" customHeight="1" x14ac:dyDescent="0.25">
      <c r="A157" s="48" t="s">
        <v>264</v>
      </c>
      <c r="B157" s="36"/>
      <c r="C157" s="5">
        <v>11</v>
      </c>
      <c r="D157" s="4"/>
    </row>
    <row r="158" spans="1:4" ht="13.15" customHeight="1" x14ac:dyDescent="0.25">
      <c r="A158" s="48" t="s">
        <v>265</v>
      </c>
      <c r="B158" s="36"/>
      <c r="C158" s="5">
        <v>1</v>
      </c>
      <c r="D158" s="4"/>
    </row>
    <row r="159" spans="1:4" ht="13.15" customHeight="1" x14ac:dyDescent="0.25">
      <c r="A159" s="48" t="s">
        <v>263</v>
      </c>
      <c r="B159" s="36"/>
      <c r="C159" s="5">
        <v>1</v>
      </c>
      <c r="D159" s="4">
        <f>SUM(C151:C159)</f>
        <v>29</v>
      </c>
    </row>
    <row r="160" spans="1:4" ht="13.15" customHeight="1" x14ac:dyDescent="0.25">
      <c r="A160" s="37" t="s">
        <v>140</v>
      </c>
      <c r="B160" s="36"/>
      <c r="C160" s="5">
        <v>147</v>
      </c>
      <c r="D160" s="4">
        <v>147</v>
      </c>
    </row>
    <row r="161" spans="1:4" ht="16.5" x14ac:dyDescent="0.35">
      <c r="A161" s="24" t="s">
        <v>141</v>
      </c>
      <c r="B161" s="41"/>
      <c r="C161" s="41"/>
      <c r="D161" s="51">
        <f>SUM(D143:D160)</f>
        <v>214</v>
      </c>
    </row>
    <row r="162" spans="1:4" ht="15.75" x14ac:dyDescent="0.3">
      <c r="A162" s="39"/>
      <c r="B162" s="40"/>
      <c r="C162" s="17"/>
      <c r="D162" s="17"/>
    </row>
    <row r="163" spans="1:4" ht="15.75" x14ac:dyDescent="0.3">
      <c r="A163" s="39"/>
      <c r="B163" s="25"/>
      <c r="C163" s="17"/>
      <c r="D163" s="17"/>
    </row>
    <row r="164" spans="1:4" ht="15.75" x14ac:dyDescent="0.3">
      <c r="A164" s="39"/>
    </row>
  </sheetData>
  <mergeCells count="3">
    <mergeCell ref="A1:D1"/>
    <mergeCell ref="A48:D48"/>
    <mergeCell ref="A49:D49"/>
  </mergeCells>
  <pageMargins left="0.70866141732283472" right="0.70866141732283472" top="0.98425196850393704" bottom="1.3385826771653544" header="0.31496062992125984" footer="0.31496062992125984"/>
  <pageSetup paperSize="9" scale="90" orientation="portrait" r:id="rId1"/>
  <rowBreaks count="1" manualBreakCount="1">
    <brk id="4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workbookViewId="0">
      <selection activeCell="D171" sqref="D171"/>
    </sheetView>
  </sheetViews>
  <sheetFormatPr baseColWidth="10" defaultRowHeight="15" x14ac:dyDescent="0.25"/>
  <cols>
    <col min="1" max="1" width="47.28515625" customWidth="1"/>
    <col min="3" max="3" width="14.140625" customWidth="1"/>
  </cols>
  <sheetData>
    <row r="1" spans="1:4" ht="13.15" customHeight="1" x14ac:dyDescent="0.25">
      <c r="A1" s="90" t="s">
        <v>0</v>
      </c>
      <c r="B1" s="90"/>
      <c r="C1" s="90"/>
      <c r="D1" s="90"/>
    </row>
    <row r="2" spans="1:4" ht="13.15" customHeight="1" x14ac:dyDescent="0.25">
      <c r="A2" s="1" t="s">
        <v>222</v>
      </c>
      <c r="B2" s="2"/>
      <c r="C2" s="3"/>
      <c r="D2" s="3"/>
    </row>
    <row r="3" spans="1:4" ht="13.15" customHeight="1" x14ac:dyDescent="0.25">
      <c r="A3" s="4" t="s">
        <v>1</v>
      </c>
      <c r="B3" s="4" t="s">
        <v>2</v>
      </c>
      <c r="C3" s="4" t="s">
        <v>3</v>
      </c>
      <c r="D3" s="4" t="s">
        <v>4</v>
      </c>
    </row>
    <row r="4" spans="1:4" ht="13.15" customHeight="1" x14ac:dyDescent="0.25">
      <c r="A4" s="6" t="s">
        <v>5</v>
      </c>
      <c r="B4" s="5">
        <v>0</v>
      </c>
      <c r="C4" s="7">
        <v>50</v>
      </c>
      <c r="D4" s="8">
        <f t="shared" ref="D4:D9" si="0">B4*C4</f>
        <v>0</v>
      </c>
    </row>
    <row r="5" spans="1:4" ht="13.15" customHeight="1" x14ac:dyDescent="0.25">
      <c r="A5" s="6" t="s">
        <v>6</v>
      </c>
      <c r="B5" s="5">
        <v>75</v>
      </c>
      <c r="C5" s="7">
        <v>20</v>
      </c>
      <c r="D5" s="8">
        <f t="shared" si="0"/>
        <v>1500</v>
      </c>
    </row>
    <row r="6" spans="1:4" ht="13.15" customHeight="1" x14ac:dyDescent="0.25">
      <c r="A6" s="6" t="s">
        <v>7</v>
      </c>
      <c r="B6" s="5">
        <v>140</v>
      </c>
      <c r="C6" s="7">
        <v>15</v>
      </c>
      <c r="D6" s="8">
        <f t="shared" si="0"/>
        <v>2100</v>
      </c>
    </row>
    <row r="7" spans="1:4" ht="13.15" customHeight="1" x14ac:dyDescent="0.25">
      <c r="A7" s="6" t="s">
        <v>8</v>
      </c>
      <c r="B7" s="5">
        <v>130</v>
      </c>
      <c r="C7" s="7">
        <v>10</v>
      </c>
      <c r="D7" s="8">
        <f t="shared" si="0"/>
        <v>1300</v>
      </c>
    </row>
    <row r="8" spans="1:4" ht="13.15" customHeight="1" x14ac:dyDescent="0.25">
      <c r="A8" s="6" t="s">
        <v>9</v>
      </c>
      <c r="B8" s="5">
        <v>49</v>
      </c>
      <c r="C8" s="7">
        <v>6</v>
      </c>
      <c r="D8" s="8">
        <f t="shared" si="0"/>
        <v>294</v>
      </c>
    </row>
    <row r="9" spans="1:4" ht="13.15" customHeight="1" x14ac:dyDescent="0.25">
      <c r="A9" s="6" t="s">
        <v>10</v>
      </c>
      <c r="B9" s="5">
        <v>151</v>
      </c>
      <c r="C9" s="7">
        <v>0</v>
      </c>
      <c r="D9" s="8">
        <f t="shared" si="0"/>
        <v>0</v>
      </c>
    </row>
    <row r="10" spans="1:4" ht="13.15" customHeight="1" x14ac:dyDescent="0.25">
      <c r="A10" s="6"/>
      <c r="B10" s="5"/>
      <c r="C10" s="7"/>
      <c r="D10" s="8"/>
    </row>
    <row r="11" spans="1:4" ht="13.15" customHeight="1" x14ac:dyDescent="0.25">
      <c r="A11" s="4" t="s">
        <v>11</v>
      </c>
      <c r="B11" s="4">
        <f>SUM(B3:B9)</f>
        <v>545</v>
      </c>
      <c r="C11" s="7"/>
      <c r="D11" s="7"/>
    </row>
    <row r="12" spans="1:4" ht="13.15" customHeight="1" x14ac:dyDescent="0.25">
      <c r="A12" s="9" t="s">
        <v>12</v>
      </c>
      <c r="B12" s="6"/>
      <c r="C12" s="10"/>
      <c r="D12" s="11">
        <f>SUM(D4:D11)</f>
        <v>5194</v>
      </c>
    </row>
    <row r="13" spans="1:4" ht="13.15" customHeight="1" x14ac:dyDescent="0.25">
      <c r="A13" s="4" t="s">
        <v>13</v>
      </c>
      <c r="B13" s="4" t="s">
        <v>14</v>
      </c>
      <c r="C13" s="4" t="s">
        <v>3</v>
      </c>
      <c r="D13" s="4" t="s">
        <v>4</v>
      </c>
    </row>
    <row r="14" spans="1:4" ht="13.15" customHeight="1" x14ac:dyDescent="0.25">
      <c r="A14" s="6" t="s">
        <v>15</v>
      </c>
      <c r="B14" s="5">
        <v>0</v>
      </c>
      <c r="C14" s="12">
        <v>45</v>
      </c>
      <c r="D14" s="8">
        <f t="shared" ref="D14:D26" si="1">B14*C14</f>
        <v>0</v>
      </c>
    </row>
    <row r="15" spans="1:4" ht="13.15" customHeight="1" x14ac:dyDescent="0.25">
      <c r="A15" s="6" t="s">
        <v>16</v>
      </c>
      <c r="B15" s="5">
        <v>154</v>
      </c>
      <c r="C15" s="7">
        <v>15</v>
      </c>
      <c r="D15" s="8">
        <f t="shared" si="1"/>
        <v>2310</v>
      </c>
    </row>
    <row r="16" spans="1:4" ht="13.15" customHeight="1" x14ac:dyDescent="0.25">
      <c r="A16" s="6" t="s">
        <v>17</v>
      </c>
      <c r="B16" s="5">
        <v>230</v>
      </c>
      <c r="C16" s="7">
        <v>9.5</v>
      </c>
      <c r="D16" s="8">
        <f t="shared" si="1"/>
        <v>2185</v>
      </c>
    </row>
    <row r="17" spans="1:4" ht="13.15" customHeight="1" x14ac:dyDescent="0.25">
      <c r="A17" s="6" t="s">
        <v>18</v>
      </c>
      <c r="B17" s="5">
        <v>97</v>
      </c>
      <c r="C17" s="7">
        <v>7</v>
      </c>
      <c r="D17" s="8">
        <f t="shared" si="1"/>
        <v>679</v>
      </c>
    </row>
    <row r="18" spans="1:4" ht="13.15" customHeight="1" x14ac:dyDescent="0.25">
      <c r="A18" s="6" t="s">
        <v>19</v>
      </c>
      <c r="B18" s="5">
        <v>123</v>
      </c>
      <c r="C18" s="7">
        <v>6</v>
      </c>
      <c r="D18" s="8">
        <f t="shared" si="1"/>
        <v>738</v>
      </c>
    </row>
    <row r="19" spans="1:4" ht="13.15" customHeight="1" x14ac:dyDescent="0.25">
      <c r="A19" s="6" t="s">
        <v>20</v>
      </c>
      <c r="B19" s="5">
        <v>31</v>
      </c>
      <c r="C19" s="7">
        <v>0</v>
      </c>
      <c r="D19" s="8">
        <f t="shared" si="1"/>
        <v>0</v>
      </c>
    </row>
    <row r="20" spans="1:4" ht="13.15" customHeight="1" x14ac:dyDescent="0.25">
      <c r="A20" s="6" t="s">
        <v>21</v>
      </c>
      <c r="B20" s="5">
        <v>62</v>
      </c>
      <c r="C20" s="7">
        <v>0</v>
      </c>
      <c r="D20" s="8">
        <f t="shared" si="1"/>
        <v>0</v>
      </c>
    </row>
    <row r="21" spans="1:4" ht="13.15" customHeight="1" x14ac:dyDescent="0.25">
      <c r="A21" s="6" t="s">
        <v>22</v>
      </c>
      <c r="B21" s="5"/>
      <c r="C21" s="7">
        <v>25</v>
      </c>
      <c r="D21" s="8">
        <f t="shared" si="1"/>
        <v>0</v>
      </c>
    </row>
    <row r="22" spans="1:4" ht="13.15" customHeight="1" x14ac:dyDescent="0.25">
      <c r="A22" s="6" t="s">
        <v>23</v>
      </c>
      <c r="B22" s="5">
        <v>30</v>
      </c>
      <c r="C22" s="7">
        <v>9</v>
      </c>
      <c r="D22" s="8">
        <f t="shared" si="1"/>
        <v>270</v>
      </c>
    </row>
    <row r="23" spans="1:4" ht="13.15" customHeight="1" x14ac:dyDescent="0.25">
      <c r="A23" s="6" t="s">
        <v>24</v>
      </c>
      <c r="B23" s="5">
        <v>30</v>
      </c>
      <c r="C23" s="7">
        <v>6</v>
      </c>
      <c r="D23" s="8">
        <f t="shared" si="1"/>
        <v>180</v>
      </c>
    </row>
    <row r="24" spans="1:4" ht="13.15" customHeight="1" x14ac:dyDescent="0.25">
      <c r="A24" s="6" t="s">
        <v>25</v>
      </c>
      <c r="B24" s="5">
        <v>60</v>
      </c>
      <c r="C24" s="7">
        <v>4</v>
      </c>
      <c r="D24" s="8">
        <f t="shared" si="1"/>
        <v>240</v>
      </c>
    </row>
    <row r="25" spans="1:4" ht="13.15" customHeight="1" x14ac:dyDescent="0.25">
      <c r="A25" s="6" t="s">
        <v>26</v>
      </c>
      <c r="B25" s="5">
        <v>60</v>
      </c>
      <c r="C25" s="7">
        <v>3</v>
      </c>
      <c r="D25" s="8">
        <f t="shared" si="1"/>
        <v>180</v>
      </c>
    </row>
    <row r="26" spans="1:4" ht="13.15" customHeight="1" x14ac:dyDescent="0.25">
      <c r="A26" s="6" t="s">
        <v>27</v>
      </c>
      <c r="B26" s="5">
        <v>124</v>
      </c>
      <c r="C26" s="7">
        <v>0</v>
      </c>
      <c r="D26" s="8">
        <f t="shared" si="1"/>
        <v>0</v>
      </c>
    </row>
    <row r="27" spans="1:4" ht="13.15" customHeight="1" x14ac:dyDescent="0.25">
      <c r="A27" s="6"/>
      <c r="B27" s="5"/>
      <c r="C27" s="7"/>
      <c r="D27" s="8"/>
    </row>
    <row r="28" spans="1:4" ht="13.15" customHeight="1" x14ac:dyDescent="0.25">
      <c r="A28" s="9" t="s">
        <v>28</v>
      </c>
      <c r="B28" s="5"/>
      <c r="C28" s="5"/>
      <c r="D28" s="13">
        <f>SUM(D14:D27)</f>
        <v>6782</v>
      </c>
    </row>
    <row r="29" spans="1:4" ht="13.15" customHeight="1" x14ac:dyDescent="0.25">
      <c r="A29" s="4" t="s">
        <v>29</v>
      </c>
      <c r="B29" s="4" t="s">
        <v>30</v>
      </c>
      <c r="C29" s="4" t="s">
        <v>3</v>
      </c>
      <c r="D29" s="4" t="s">
        <v>4</v>
      </c>
    </row>
    <row r="30" spans="1:4" ht="13.15" customHeight="1" x14ac:dyDescent="0.25">
      <c r="A30" s="6" t="s">
        <v>31</v>
      </c>
      <c r="B30" s="5">
        <v>103</v>
      </c>
      <c r="C30" s="7">
        <v>1</v>
      </c>
      <c r="D30" s="8">
        <f t="shared" ref="D30:D39" si="2">B30*C30</f>
        <v>103</v>
      </c>
    </row>
    <row r="31" spans="1:4" ht="13.15" customHeight="1" x14ac:dyDescent="0.25">
      <c r="A31" s="6" t="s">
        <v>32</v>
      </c>
      <c r="B31" s="5">
        <v>53</v>
      </c>
      <c r="C31" s="7">
        <v>4</v>
      </c>
      <c r="D31" s="8">
        <f t="shared" si="2"/>
        <v>212</v>
      </c>
    </row>
    <row r="32" spans="1:4" ht="13.15" customHeight="1" x14ac:dyDescent="0.25">
      <c r="A32" s="6" t="s">
        <v>33</v>
      </c>
      <c r="B32" s="5">
        <v>25</v>
      </c>
      <c r="C32" s="7">
        <v>3</v>
      </c>
      <c r="D32" s="8">
        <f t="shared" si="2"/>
        <v>75</v>
      </c>
    </row>
    <row r="33" spans="1:4" ht="13.15" customHeight="1" x14ac:dyDescent="0.25">
      <c r="A33" s="6" t="s">
        <v>34</v>
      </c>
      <c r="B33" s="5">
        <v>8</v>
      </c>
      <c r="C33" s="7">
        <v>20.6</v>
      </c>
      <c r="D33" s="8">
        <f t="shared" si="2"/>
        <v>164.8</v>
      </c>
    </row>
    <row r="34" spans="1:4" ht="13.15" customHeight="1" x14ac:dyDescent="0.25">
      <c r="A34" s="6" t="s">
        <v>166</v>
      </c>
      <c r="B34" s="5">
        <v>1</v>
      </c>
      <c r="C34" s="7">
        <v>20.6</v>
      </c>
      <c r="D34" s="8">
        <f t="shared" si="2"/>
        <v>20.6</v>
      </c>
    </row>
    <row r="35" spans="1:4" ht="13.15" customHeight="1" x14ac:dyDescent="0.25">
      <c r="A35" s="6" t="s">
        <v>35</v>
      </c>
      <c r="B35" s="5">
        <v>4</v>
      </c>
      <c r="C35" s="7">
        <v>20.6</v>
      </c>
      <c r="D35" s="8">
        <f t="shared" si="2"/>
        <v>82.4</v>
      </c>
    </row>
    <row r="36" spans="1:4" ht="13.15" customHeight="1" x14ac:dyDescent="0.25">
      <c r="A36" s="6" t="s">
        <v>36</v>
      </c>
      <c r="B36" s="5"/>
      <c r="C36" s="7">
        <v>180</v>
      </c>
      <c r="D36" s="8">
        <f t="shared" si="2"/>
        <v>0</v>
      </c>
    </row>
    <row r="37" spans="1:4" ht="13.15" customHeight="1" x14ac:dyDescent="0.25">
      <c r="A37" s="6" t="s">
        <v>37</v>
      </c>
      <c r="B37" s="5">
        <v>1</v>
      </c>
      <c r="C37" s="7">
        <v>120</v>
      </c>
      <c r="D37" s="8">
        <f t="shared" si="2"/>
        <v>120</v>
      </c>
    </row>
    <row r="38" spans="1:4" ht="13.15" customHeight="1" x14ac:dyDescent="0.25">
      <c r="A38" s="6" t="s">
        <v>38</v>
      </c>
      <c r="B38" s="5">
        <v>1</v>
      </c>
      <c r="C38" s="7">
        <v>50</v>
      </c>
      <c r="D38" s="8">
        <f t="shared" si="2"/>
        <v>50</v>
      </c>
    </row>
    <row r="39" spans="1:4" ht="13.15" customHeight="1" x14ac:dyDescent="0.25">
      <c r="A39" s="6" t="s">
        <v>39</v>
      </c>
      <c r="B39" s="5"/>
      <c r="C39" s="7">
        <v>1.5</v>
      </c>
      <c r="D39" s="8">
        <f t="shared" si="2"/>
        <v>0</v>
      </c>
    </row>
    <row r="40" spans="1:4" ht="13.15" customHeight="1" x14ac:dyDescent="0.25">
      <c r="A40" s="6"/>
      <c r="B40" s="5"/>
      <c r="C40" s="7"/>
      <c r="D40" s="8"/>
    </row>
    <row r="41" spans="1:4" ht="13.15" customHeight="1" x14ac:dyDescent="0.25">
      <c r="A41" s="9" t="s">
        <v>40</v>
      </c>
      <c r="B41" s="5"/>
      <c r="C41" s="7"/>
      <c r="D41" s="13">
        <f>SUM(D30:D40)</f>
        <v>827.8</v>
      </c>
    </row>
    <row r="42" spans="1:4" ht="13.15" customHeight="1" x14ac:dyDescent="0.25">
      <c r="A42" s="4" t="s">
        <v>41</v>
      </c>
      <c r="B42" s="4" t="s">
        <v>30</v>
      </c>
      <c r="C42" s="4" t="s">
        <v>3</v>
      </c>
      <c r="D42" s="4" t="s">
        <v>4</v>
      </c>
    </row>
    <row r="43" spans="1:4" ht="13.15" customHeight="1" x14ac:dyDescent="0.25">
      <c r="A43" s="14" t="s">
        <v>42</v>
      </c>
      <c r="B43" s="15"/>
      <c r="C43" s="12">
        <v>0</v>
      </c>
      <c r="D43" s="8">
        <v>0</v>
      </c>
    </row>
    <row r="44" spans="1:4" ht="13.15" customHeight="1" x14ac:dyDescent="0.25">
      <c r="A44" s="6" t="s">
        <v>44</v>
      </c>
      <c r="B44" s="15">
        <v>10</v>
      </c>
      <c r="C44" s="7">
        <v>15</v>
      </c>
      <c r="D44" s="8">
        <f t="shared" ref="D44:D45" si="3">B44*C44</f>
        <v>150</v>
      </c>
    </row>
    <row r="45" spans="1:4" ht="13.15" customHeight="1" x14ac:dyDescent="0.25">
      <c r="A45" s="6" t="s">
        <v>148</v>
      </c>
      <c r="B45" s="46"/>
      <c r="C45" s="7"/>
      <c r="D45" s="8">
        <f t="shared" si="3"/>
        <v>0</v>
      </c>
    </row>
    <row r="46" spans="1:4" ht="13.15" customHeight="1" x14ac:dyDescent="0.25">
      <c r="A46" s="6" t="s">
        <v>48</v>
      </c>
      <c r="B46" s="15"/>
      <c r="C46" s="7">
        <v>8</v>
      </c>
      <c r="D46" s="8">
        <v>8</v>
      </c>
    </row>
    <row r="47" spans="1:4" ht="13.15" customHeight="1" x14ac:dyDescent="0.25">
      <c r="A47" s="6" t="s">
        <v>223</v>
      </c>
      <c r="B47" s="15"/>
      <c r="C47" s="7"/>
      <c r="D47" s="8">
        <v>9780.4</v>
      </c>
    </row>
    <row r="48" spans="1:4" ht="13.15" customHeight="1" x14ac:dyDescent="0.25">
      <c r="A48" s="9" t="s">
        <v>49</v>
      </c>
      <c r="B48" s="16"/>
      <c r="C48" s="5"/>
      <c r="D48" s="13">
        <f>SUM(D43:D47)</f>
        <v>9938.4</v>
      </c>
    </row>
    <row r="49" spans="1:4" ht="15" customHeight="1" x14ac:dyDescent="0.35">
      <c r="A49" s="44" t="s">
        <v>143</v>
      </c>
      <c r="B49" s="41"/>
      <c r="C49" s="41"/>
      <c r="D49" s="45">
        <f>SUM(D12+D28+D41+D48)</f>
        <v>22742.199999999997</v>
      </c>
    </row>
    <row r="50" spans="1:4" ht="13.15" customHeight="1" x14ac:dyDescent="0.25">
      <c r="A50" s="89"/>
      <c r="B50" s="89"/>
      <c r="C50" s="89"/>
      <c r="D50" s="89"/>
    </row>
    <row r="51" spans="1:4" ht="13.15" customHeight="1" x14ac:dyDescent="0.25">
      <c r="A51" s="89" t="s">
        <v>50</v>
      </c>
      <c r="B51" s="89"/>
      <c r="C51" s="89"/>
      <c r="D51" s="89"/>
    </row>
    <row r="52" spans="1:4" ht="13.15" customHeight="1" x14ac:dyDescent="0.25">
      <c r="A52" s="1"/>
      <c r="B52" s="20" t="s">
        <v>51</v>
      </c>
      <c r="C52" s="18"/>
      <c r="D52" s="18"/>
    </row>
    <row r="53" spans="1:4" ht="13.15" customHeight="1" x14ac:dyDescent="0.25">
      <c r="A53" s="4" t="s">
        <v>52</v>
      </c>
      <c r="B53" s="21"/>
      <c r="C53" s="4" t="s">
        <v>53</v>
      </c>
      <c r="D53" s="22" t="s">
        <v>54</v>
      </c>
    </row>
    <row r="54" spans="1:4" ht="13.15" customHeight="1" x14ac:dyDescent="0.25">
      <c r="A54" s="6" t="s">
        <v>55</v>
      </c>
      <c r="B54" s="23"/>
      <c r="C54" s="23">
        <v>58</v>
      </c>
      <c r="D54" s="24"/>
    </row>
    <row r="55" spans="1:4" ht="13.15" customHeight="1" x14ac:dyDescent="0.25">
      <c r="A55" s="6" t="s">
        <v>56</v>
      </c>
      <c r="B55" s="23"/>
      <c r="C55" s="23">
        <v>347</v>
      </c>
      <c r="D55" s="24"/>
    </row>
    <row r="56" spans="1:4" ht="13.15" customHeight="1" x14ac:dyDescent="0.25">
      <c r="A56" s="6" t="s">
        <v>57</v>
      </c>
      <c r="B56" s="23"/>
      <c r="C56" s="23">
        <v>17</v>
      </c>
      <c r="D56" s="24"/>
    </row>
    <row r="57" spans="1:4" ht="13.15" customHeight="1" x14ac:dyDescent="0.25">
      <c r="A57" s="14" t="s">
        <v>58</v>
      </c>
      <c r="B57" s="23"/>
      <c r="C57" s="23">
        <v>97</v>
      </c>
      <c r="D57" s="4"/>
    </row>
    <row r="58" spans="1:4" ht="13.15" customHeight="1" x14ac:dyDescent="0.25">
      <c r="A58" s="14" t="s">
        <v>59</v>
      </c>
      <c r="B58" s="23"/>
      <c r="C58" s="23">
        <v>24</v>
      </c>
      <c r="D58" s="4"/>
    </row>
    <row r="59" spans="1:4" ht="13.15" customHeight="1" x14ac:dyDescent="0.25">
      <c r="A59" s="4" t="s">
        <v>60</v>
      </c>
      <c r="B59" s="21"/>
      <c r="C59" s="21"/>
      <c r="D59" s="4">
        <f>SUM(C54:C58)</f>
        <v>543</v>
      </c>
    </row>
    <row r="60" spans="1:4" ht="13.15" customHeight="1" x14ac:dyDescent="0.25">
      <c r="A60" s="4" t="s">
        <v>61</v>
      </c>
      <c r="B60" s="21"/>
      <c r="C60" s="21"/>
      <c r="D60" s="4"/>
    </row>
    <row r="61" spans="1:4" ht="13.15" customHeight="1" x14ac:dyDescent="0.25">
      <c r="A61" s="6" t="s">
        <v>62</v>
      </c>
      <c r="B61" s="23"/>
      <c r="C61" s="23">
        <v>15</v>
      </c>
      <c r="D61" s="4"/>
    </row>
    <row r="62" spans="1:4" ht="13.15" customHeight="1" x14ac:dyDescent="0.25">
      <c r="A62" s="6" t="s">
        <v>63</v>
      </c>
      <c r="B62" s="23"/>
      <c r="C62" s="23"/>
      <c r="D62" s="4"/>
    </row>
    <row r="63" spans="1:4" ht="13.15" customHeight="1" x14ac:dyDescent="0.25">
      <c r="A63" s="4" t="s">
        <v>64</v>
      </c>
      <c r="B63" s="21"/>
      <c r="C63" s="5"/>
      <c r="D63" s="4">
        <f>SUM(C61:C62)</f>
        <v>15</v>
      </c>
    </row>
    <row r="64" spans="1:4" ht="13.15" customHeight="1" x14ac:dyDescent="0.25">
      <c r="A64" s="4" t="s">
        <v>65</v>
      </c>
      <c r="B64" s="21"/>
      <c r="C64" s="5"/>
      <c r="D64" s="4"/>
    </row>
    <row r="65" spans="1:4" ht="13.15" customHeight="1" x14ac:dyDescent="0.25">
      <c r="A65" s="6" t="s">
        <v>66</v>
      </c>
      <c r="B65" s="21"/>
      <c r="C65" s="5">
        <v>13</v>
      </c>
      <c r="D65" s="4"/>
    </row>
    <row r="66" spans="1:4" ht="13.15" customHeight="1" x14ac:dyDescent="0.25">
      <c r="A66" s="6" t="s">
        <v>67</v>
      </c>
      <c r="B66" s="21"/>
      <c r="C66" s="5"/>
      <c r="D66" s="4"/>
    </row>
    <row r="67" spans="1:4" ht="13.15" customHeight="1" x14ac:dyDescent="0.25">
      <c r="A67" s="6" t="s">
        <v>68</v>
      </c>
      <c r="B67" s="21"/>
      <c r="C67" s="5"/>
      <c r="D67" s="4"/>
    </row>
    <row r="68" spans="1:4" ht="13.15" customHeight="1" x14ac:dyDescent="0.25">
      <c r="A68" s="6" t="s">
        <v>69</v>
      </c>
      <c r="B68" s="21"/>
      <c r="C68" s="5"/>
      <c r="D68" s="4"/>
    </row>
    <row r="69" spans="1:4" ht="13.15" customHeight="1" x14ac:dyDescent="0.25">
      <c r="A69" s="6" t="s">
        <v>70</v>
      </c>
      <c r="B69" s="21"/>
      <c r="C69" s="5">
        <v>1</v>
      </c>
      <c r="D69" s="4"/>
    </row>
    <row r="70" spans="1:4" ht="13.15" customHeight="1" x14ac:dyDescent="0.25">
      <c r="A70" s="9" t="s">
        <v>71</v>
      </c>
      <c r="B70" s="21"/>
      <c r="C70" s="5"/>
      <c r="D70" s="4">
        <f>SUM(C65:C69)</f>
        <v>14</v>
      </c>
    </row>
    <row r="71" spans="1:4" ht="13.15" customHeight="1" x14ac:dyDescent="0.25">
      <c r="A71" s="6" t="s">
        <v>72</v>
      </c>
      <c r="B71" s="21"/>
      <c r="C71" s="5">
        <v>8</v>
      </c>
      <c r="D71" s="4"/>
    </row>
    <row r="72" spans="1:4" ht="13.15" customHeight="1" x14ac:dyDescent="0.25">
      <c r="A72" s="6" t="s">
        <v>73</v>
      </c>
      <c r="B72" s="21"/>
      <c r="C72" s="5">
        <v>6</v>
      </c>
      <c r="D72" s="4"/>
    </row>
    <row r="73" spans="1:4" ht="13.15" customHeight="1" x14ac:dyDescent="0.25">
      <c r="A73" s="6" t="s">
        <v>74</v>
      </c>
      <c r="B73" s="21"/>
      <c r="C73" s="5">
        <v>3</v>
      </c>
      <c r="D73" s="4"/>
    </row>
    <row r="74" spans="1:4" ht="13.15" customHeight="1" x14ac:dyDescent="0.25">
      <c r="A74" s="6" t="s">
        <v>75</v>
      </c>
      <c r="B74" s="21"/>
      <c r="C74" s="5"/>
      <c r="D74" s="4"/>
    </row>
    <row r="75" spans="1:4" ht="13.15" customHeight="1" x14ac:dyDescent="0.25">
      <c r="A75" s="6" t="s">
        <v>76</v>
      </c>
      <c r="B75" s="21"/>
      <c r="C75" s="5">
        <v>1</v>
      </c>
      <c r="D75" s="4"/>
    </row>
    <row r="76" spans="1:4" ht="13.15" customHeight="1" x14ac:dyDescent="0.25">
      <c r="A76" s="9" t="s">
        <v>77</v>
      </c>
      <c r="B76" s="21"/>
      <c r="C76" s="5"/>
      <c r="D76" s="4">
        <f>SUM(C71:C75)</f>
        <v>18</v>
      </c>
    </row>
    <row r="77" spans="1:4" ht="13.15" customHeight="1" x14ac:dyDescent="0.25">
      <c r="A77" s="4" t="s">
        <v>78</v>
      </c>
      <c r="B77" s="21"/>
      <c r="C77" s="4"/>
      <c r="D77" s="22"/>
    </row>
    <row r="78" spans="1:4" ht="13.15" customHeight="1" x14ac:dyDescent="0.25">
      <c r="A78" s="6" t="s">
        <v>79</v>
      </c>
      <c r="B78" s="6"/>
      <c r="C78" s="26">
        <v>62</v>
      </c>
      <c r="D78" s="4"/>
    </row>
    <row r="79" spans="1:4" ht="13.15" customHeight="1" x14ac:dyDescent="0.25">
      <c r="A79" s="6" t="s">
        <v>80</v>
      </c>
      <c r="B79" s="6"/>
      <c r="C79" s="26">
        <v>1</v>
      </c>
      <c r="D79" s="4"/>
    </row>
    <row r="80" spans="1:4" ht="13.15" customHeight="1" x14ac:dyDescent="0.25">
      <c r="A80" s="6" t="s">
        <v>81</v>
      </c>
      <c r="B80" s="6"/>
      <c r="C80" s="26">
        <v>42</v>
      </c>
      <c r="D80" s="4"/>
    </row>
    <row r="81" spans="1:4" ht="13.15" customHeight="1" x14ac:dyDescent="0.25">
      <c r="A81" s="6" t="s">
        <v>82</v>
      </c>
      <c r="B81" s="6"/>
      <c r="C81" s="26" t="s">
        <v>224</v>
      </c>
      <c r="D81" s="4"/>
    </row>
    <row r="82" spans="1:4" ht="13.15" customHeight="1" x14ac:dyDescent="0.25">
      <c r="A82" s="14" t="s">
        <v>83</v>
      </c>
      <c r="B82" s="21"/>
      <c r="C82" s="5"/>
      <c r="D82" s="4"/>
    </row>
    <row r="83" spans="1:4" ht="13.15" customHeight="1" x14ac:dyDescent="0.25">
      <c r="A83" s="24" t="s">
        <v>177</v>
      </c>
      <c r="B83" s="21"/>
      <c r="C83" s="5"/>
      <c r="D83" s="4">
        <f>SUM(C78:C82)</f>
        <v>105</v>
      </c>
    </row>
    <row r="84" spans="1:4" ht="13.15" customHeight="1" x14ac:dyDescent="0.25">
      <c r="A84" s="4" t="s">
        <v>85</v>
      </c>
      <c r="B84" s="21"/>
      <c r="C84" s="5"/>
      <c r="D84" s="5"/>
    </row>
    <row r="85" spans="1:4" ht="13.15" customHeight="1" x14ac:dyDescent="0.25">
      <c r="A85" s="6" t="s">
        <v>86</v>
      </c>
      <c r="B85" s="21"/>
      <c r="C85" s="5">
        <v>57</v>
      </c>
      <c r="D85" s="5"/>
    </row>
    <row r="86" spans="1:4" ht="13.15" customHeight="1" x14ac:dyDescent="0.25">
      <c r="A86" s="6" t="s">
        <v>87</v>
      </c>
      <c r="B86" s="21"/>
      <c r="C86" s="5">
        <v>5</v>
      </c>
      <c r="D86" s="5"/>
    </row>
    <row r="87" spans="1:4" ht="13.15" customHeight="1" x14ac:dyDescent="0.25">
      <c r="A87" s="6" t="s">
        <v>88</v>
      </c>
      <c r="B87" s="21"/>
      <c r="C87" s="5">
        <v>110</v>
      </c>
      <c r="D87" s="5"/>
    </row>
    <row r="88" spans="1:4" ht="13.15" customHeight="1" x14ac:dyDescent="0.25">
      <c r="A88" s="6" t="s">
        <v>89</v>
      </c>
      <c r="B88" s="21"/>
      <c r="C88" s="5">
        <v>101</v>
      </c>
      <c r="D88" s="5"/>
    </row>
    <row r="89" spans="1:4" ht="13.15" customHeight="1" x14ac:dyDescent="0.25">
      <c r="A89" s="9" t="s">
        <v>90</v>
      </c>
      <c r="B89" s="21"/>
      <c r="C89" s="5"/>
      <c r="D89" s="4">
        <f>SUM(C85:C88)</f>
        <v>273</v>
      </c>
    </row>
    <row r="90" spans="1:4" ht="13.15" customHeight="1" x14ac:dyDescent="0.25">
      <c r="A90" s="4" t="s">
        <v>91</v>
      </c>
      <c r="B90" s="21"/>
      <c r="C90" s="5"/>
      <c r="D90" s="5"/>
    </row>
    <row r="91" spans="1:4" ht="13.15" customHeight="1" x14ac:dyDescent="0.25">
      <c r="A91" s="6" t="s">
        <v>92</v>
      </c>
      <c r="B91" s="21"/>
      <c r="C91" s="5">
        <v>2</v>
      </c>
      <c r="D91" s="5"/>
    </row>
    <row r="92" spans="1:4" ht="13.15" customHeight="1" x14ac:dyDescent="0.25">
      <c r="A92" s="6" t="s">
        <v>93</v>
      </c>
      <c r="B92" s="21"/>
      <c r="C92" s="5">
        <v>1</v>
      </c>
      <c r="D92" s="5"/>
    </row>
    <row r="93" spans="1:4" ht="13.15" customHeight="1" x14ac:dyDescent="0.25">
      <c r="A93" s="6" t="s">
        <v>94</v>
      </c>
      <c r="B93" s="21"/>
      <c r="C93" s="5">
        <v>19</v>
      </c>
      <c r="D93" s="5"/>
    </row>
    <row r="94" spans="1:4" ht="13.15" customHeight="1" x14ac:dyDescent="0.25">
      <c r="A94" s="6" t="s">
        <v>95</v>
      </c>
      <c r="B94" s="21"/>
      <c r="C94" s="5">
        <v>4</v>
      </c>
      <c r="D94" s="5"/>
    </row>
    <row r="95" spans="1:4" ht="13.15" customHeight="1" x14ac:dyDescent="0.25">
      <c r="A95" s="6" t="s">
        <v>96</v>
      </c>
      <c r="B95" s="21"/>
      <c r="C95" s="5">
        <v>6</v>
      </c>
      <c r="D95" s="5"/>
    </row>
    <row r="96" spans="1:4" ht="13.15" customHeight="1" x14ac:dyDescent="0.25">
      <c r="A96" s="9" t="s">
        <v>97</v>
      </c>
      <c r="B96" s="21"/>
      <c r="C96" s="5"/>
      <c r="D96" s="4">
        <f>SUM(C91:C95)</f>
        <v>32</v>
      </c>
    </row>
    <row r="97" spans="1:4" ht="13.15" customHeight="1" x14ac:dyDescent="0.25">
      <c r="A97" s="4" t="s">
        <v>98</v>
      </c>
      <c r="B97" s="21"/>
      <c r="C97" s="5"/>
      <c r="D97" s="4"/>
    </row>
    <row r="98" spans="1:4" ht="13.15" customHeight="1" x14ac:dyDescent="0.25">
      <c r="A98" s="6" t="s">
        <v>99</v>
      </c>
      <c r="B98" s="21"/>
      <c r="C98" s="5">
        <v>6</v>
      </c>
      <c r="D98" s="4"/>
    </row>
    <row r="99" spans="1:4" ht="13.15" customHeight="1" x14ac:dyDescent="0.25">
      <c r="A99" s="6" t="s">
        <v>100</v>
      </c>
      <c r="B99" s="21"/>
      <c r="C99" s="5"/>
      <c r="D99" s="4"/>
    </row>
    <row r="100" spans="1:4" ht="13.15" customHeight="1" x14ac:dyDescent="0.25">
      <c r="A100" s="6" t="s">
        <v>101</v>
      </c>
      <c r="B100" s="21"/>
      <c r="C100" s="5">
        <v>2</v>
      </c>
      <c r="D100" s="4"/>
    </row>
    <row r="101" spans="1:4" ht="13.15" customHeight="1" x14ac:dyDescent="0.25">
      <c r="A101" s="9" t="s">
        <v>102</v>
      </c>
      <c r="B101" s="21"/>
      <c r="C101" s="5"/>
      <c r="D101" s="4">
        <f>SUM(C98:C100)</f>
        <v>8</v>
      </c>
    </row>
    <row r="102" spans="1:4" ht="13.15" customHeight="1" x14ac:dyDescent="0.25">
      <c r="A102" s="4" t="s">
        <v>103</v>
      </c>
      <c r="B102" s="28"/>
      <c r="C102" s="5"/>
      <c r="D102" s="26"/>
    </row>
    <row r="103" spans="1:4" ht="13.15" customHeight="1" x14ac:dyDescent="0.25">
      <c r="A103" s="6" t="s">
        <v>99</v>
      </c>
      <c r="B103" s="27"/>
      <c r="C103" s="5">
        <v>63</v>
      </c>
      <c r="D103" s="24"/>
    </row>
    <row r="104" spans="1:4" ht="13.15" customHeight="1" x14ac:dyDescent="0.25">
      <c r="A104" s="6" t="s">
        <v>100</v>
      </c>
      <c r="B104" s="27"/>
      <c r="C104" s="5">
        <v>21</v>
      </c>
      <c r="D104" s="24"/>
    </row>
    <row r="105" spans="1:4" ht="13.15" customHeight="1" x14ac:dyDescent="0.25">
      <c r="A105" s="6" t="s">
        <v>101</v>
      </c>
      <c r="B105" s="27"/>
      <c r="C105" s="5">
        <v>25</v>
      </c>
      <c r="D105" s="24"/>
    </row>
    <row r="106" spans="1:4" ht="13.15" customHeight="1" x14ac:dyDescent="0.25">
      <c r="A106" s="9" t="s">
        <v>104</v>
      </c>
      <c r="B106" s="29"/>
      <c r="C106" s="5"/>
      <c r="D106" s="4">
        <f>SUM(C103:C105)</f>
        <v>109</v>
      </c>
    </row>
    <row r="107" spans="1:4" ht="13.15" customHeight="1" x14ac:dyDescent="0.25">
      <c r="A107" s="6"/>
      <c r="B107" s="27"/>
      <c r="C107" s="5"/>
      <c r="D107" s="4"/>
    </row>
    <row r="108" spans="1:4" ht="13.15" customHeight="1" x14ac:dyDescent="0.25">
      <c r="A108" s="30" t="s">
        <v>105</v>
      </c>
      <c r="B108" s="30"/>
      <c r="C108" s="5"/>
      <c r="D108" s="4"/>
    </row>
    <row r="109" spans="1:4" ht="13.15" customHeight="1" x14ac:dyDescent="0.25">
      <c r="A109" s="6" t="s">
        <v>99</v>
      </c>
      <c r="B109" s="21"/>
      <c r="C109" s="5">
        <v>6</v>
      </c>
      <c r="D109" s="4"/>
    </row>
    <row r="110" spans="1:4" ht="13.15" customHeight="1" x14ac:dyDescent="0.25">
      <c r="A110" s="6" t="s">
        <v>100</v>
      </c>
      <c r="B110" s="21"/>
      <c r="C110" s="5">
        <v>5</v>
      </c>
      <c r="D110" s="4"/>
    </row>
    <row r="111" spans="1:4" ht="13.15" customHeight="1" x14ac:dyDescent="0.25">
      <c r="A111" s="6" t="s">
        <v>101</v>
      </c>
      <c r="B111" s="21"/>
      <c r="C111" s="5">
        <v>9</v>
      </c>
      <c r="D111" s="4"/>
    </row>
    <row r="112" spans="1:4" ht="13.15" customHeight="1" x14ac:dyDescent="0.25">
      <c r="A112" s="31" t="s">
        <v>106</v>
      </c>
      <c r="B112" s="31"/>
      <c r="C112" s="5"/>
      <c r="D112" s="4">
        <f>SUM(C109:C111)</f>
        <v>20</v>
      </c>
    </row>
    <row r="113" spans="1:4" ht="13.15" customHeight="1" x14ac:dyDescent="0.25">
      <c r="A113" s="4" t="s">
        <v>107</v>
      </c>
      <c r="B113" s="30"/>
      <c r="C113" s="5"/>
      <c r="D113" s="4"/>
    </row>
    <row r="114" spans="1:4" ht="13.15" customHeight="1" x14ac:dyDescent="0.25">
      <c r="A114" s="21" t="s">
        <v>108</v>
      </c>
      <c r="B114" s="21"/>
      <c r="C114" s="5"/>
      <c r="D114" s="4"/>
    </row>
    <row r="115" spans="1:4" ht="13.15" customHeight="1" x14ac:dyDescent="0.25">
      <c r="A115" s="21" t="s">
        <v>109</v>
      </c>
      <c r="B115" s="21"/>
      <c r="C115" s="5"/>
      <c r="D115" s="4"/>
    </row>
    <row r="116" spans="1:4" ht="13.15" customHeight="1" x14ac:dyDescent="0.25">
      <c r="A116" s="31" t="s">
        <v>110</v>
      </c>
      <c r="B116" s="21"/>
      <c r="C116" s="5"/>
      <c r="D116" s="4">
        <f>SUM(C114:C115)</f>
        <v>0</v>
      </c>
    </row>
    <row r="117" spans="1:4" ht="13.15" customHeight="1" x14ac:dyDescent="0.25">
      <c r="A117" s="49" t="s">
        <v>111</v>
      </c>
      <c r="B117" s="30"/>
      <c r="C117" s="5"/>
      <c r="D117" s="4"/>
    </row>
    <row r="118" spans="1:4" ht="13.15" customHeight="1" x14ac:dyDescent="0.25">
      <c r="A118" s="21" t="s">
        <v>108</v>
      </c>
      <c r="B118" s="21"/>
      <c r="C118" s="5">
        <v>2</v>
      </c>
      <c r="D118" s="4"/>
    </row>
    <row r="119" spans="1:4" ht="13.15" customHeight="1" x14ac:dyDescent="0.25">
      <c r="A119" s="21" t="s">
        <v>112</v>
      </c>
      <c r="B119" s="21"/>
      <c r="C119" s="5"/>
      <c r="D119" s="4"/>
    </row>
    <row r="120" spans="1:4" ht="13.15" customHeight="1" x14ac:dyDescent="0.25">
      <c r="A120" s="31" t="s">
        <v>113</v>
      </c>
      <c r="B120" s="21"/>
      <c r="C120" s="5"/>
      <c r="D120" s="4">
        <f>SUM(C118:C119)</f>
        <v>2</v>
      </c>
    </row>
    <row r="121" spans="1:4" ht="13.15" customHeight="1" x14ac:dyDescent="0.25">
      <c r="A121" s="30" t="s">
        <v>114</v>
      </c>
      <c r="B121" s="30"/>
      <c r="C121" s="5"/>
      <c r="D121" s="5"/>
    </row>
    <row r="122" spans="1:4" ht="13.15" customHeight="1" x14ac:dyDescent="0.25">
      <c r="A122" s="21" t="s">
        <v>108</v>
      </c>
      <c r="B122" s="21"/>
      <c r="C122" s="5"/>
      <c r="D122" s="5"/>
    </row>
    <row r="123" spans="1:4" ht="13.15" customHeight="1" x14ac:dyDescent="0.25">
      <c r="A123" s="21" t="s">
        <v>112</v>
      </c>
      <c r="B123" s="21"/>
      <c r="C123" s="5"/>
      <c r="D123" s="5"/>
    </row>
    <row r="124" spans="1:4" ht="13.15" customHeight="1" x14ac:dyDescent="0.25">
      <c r="A124" s="31" t="s">
        <v>115</v>
      </c>
      <c r="B124" s="21"/>
      <c r="C124" s="5"/>
      <c r="D124" s="4">
        <f>SUM(C122:C123)</f>
        <v>0</v>
      </c>
    </row>
    <row r="125" spans="1:4" ht="13.15" customHeight="1" x14ac:dyDescent="0.25">
      <c r="A125" s="30" t="s">
        <v>116</v>
      </c>
      <c r="B125" s="30"/>
      <c r="C125" s="5"/>
      <c r="D125" s="5"/>
    </row>
    <row r="126" spans="1:4" ht="13.15" customHeight="1" x14ac:dyDescent="0.25">
      <c r="A126" s="21" t="s">
        <v>108</v>
      </c>
      <c r="B126" s="21"/>
      <c r="C126" s="5">
        <v>84</v>
      </c>
      <c r="D126" s="4"/>
    </row>
    <row r="127" spans="1:4" ht="13.15" customHeight="1" x14ac:dyDescent="0.25">
      <c r="A127" s="21" t="s">
        <v>112</v>
      </c>
      <c r="B127" s="21"/>
      <c r="C127" s="5"/>
      <c r="D127" s="5"/>
    </row>
    <row r="128" spans="1:4" ht="13.15" customHeight="1" x14ac:dyDescent="0.25">
      <c r="A128" s="31" t="s">
        <v>115</v>
      </c>
      <c r="B128" s="21"/>
      <c r="C128" s="5"/>
      <c r="D128" s="4">
        <f>SUM(C126:C127)</f>
        <v>84</v>
      </c>
    </row>
    <row r="129" spans="1:4" ht="13.15" customHeight="1" x14ac:dyDescent="0.25">
      <c r="A129" s="30" t="s">
        <v>151</v>
      </c>
      <c r="B129" s="21"/>
      <c r="C129" s="5"/>
      <c r="D129" s="4"/>
    </row>
    <row r="130" spans="1:4" ht="13.15" customHeight="1" x14ac:dyDescent="0.25">
      <c r="A130" s="35" t="s">
        <v>152</v>
      </c>
      <c r="B130" s="21"/>
      <c r="C130" s="5"/>
      <c r="D130" s="4"/>
    </row>
    <row r="131" spans="1:4" ht="13.15" customHeight="1" x14ac:dyDescent="0.25">
      <c r="A131" s="31" t="s">
        <v>153</v>
      </c>
      <c r="B131" s="21"/>
      <c r="C131" s="5"/>
      <c r="D131" s="4">
        <v>0</v>
      </c>
    </row>
    <row r="132" spans="1:4" ht="13.15" customHeight="1" x14ac:dyDescent="0.25">
      <c r="A132" s="30" t="s">
        <v>117</v>
      </c>
      <c r="B132" s="30"/>
      <c r="C132" s="5"/>
      <c r="D132" s="4"/>
    </row>
    <row r="133" spans="1:4" ht="13.15" customHeight="1" x14ac:dyDescent="0.25">
      <c r="A133" s="21" t="s">
        <v>99</v>
      </c>
      <c r="B133" s="21"/>
      <c r="C133" s="5"/>
      <c r="D133" s="4"/>
    </row>
    <row r="134" spans="1:4" ht="13.15" customHeight="1" x14ac:dyDescent="0.25">
      <c r="A134" s="21" t="s">
        <v>118</v>
      </c>
      <c r="B134" s="21"/>
      <c r="C134" s="5"/>
      <c r="D134" s="4"/>
    </row>
    <row r="135" spans="1:4" ht="13.15" customHeight="1" x14ac:dyDescent="0.25">
      <c r="A135" s="21" t="s">
        <v>119</v>
      </c>
      <c r="B135" s="21"/>
      <c r="C135" s="5"/>
      <c r="D135" s="4"/>
    </row>
    <row r="136" spans="1:4" ht="13.15" customHeight="1" x14ac:dyDescent="0.25">
      <c r="A136" s="32" t="s">
        <v>120</v>
      </c>
      <c r="B136" s="33"/>
      <c r="C136" s="5"/>
      <c r="D136" s="4">
        <f>SUM(C133:C135)</f>
        <v>0</v>
      </c>
    </row>
    <row r="137" spans="1:4" ht="13.15" customHeight="1" x14ac:dyDescent="0.25">
      <c r="A137" s="32" t="s">
        <v>184</v>
      </c>
      <c r="B137" s="33"/>
      <c r="C137" s="5"/>
      <c r="D137" s="4"/>
    </row>
    <row r="138" spans="1:4" ht="13.15" customHeight="1" x14ac:dyDescent="0.25">
      <c r="A138" s="32" t="s">
        <v>121</v>
      </c>
      <c r="B138" s="34"/>
      <c r="C138" s="5"/>
      <c r="D138" s="4"/>
    </row>
    <row r="139" spans="1:4" ht="13.15" customHeight="1" x14ac:dyDescent="0.25">
      <c r="A139" s="47" t="s">
        <v>185</v>
      </c>
      <c r="B139" s="34"/>
      <c r="C139" s="5"/>
      <c r="D139" s="4"/>
    </row>
    <row r="140" spans="1:4" ht="13.15" customHeight="1" x14ac:dyDescent="0.25">
      <c r="A140" s="50" t="s">
        <v>225</v>
      </c>
      <c r="B140" s="30"/>
      <c r="C140" s="5">
        <v>1</v>
      </c>
      <c r="D140" s="4"/>
    </row>
    <row r="141" spans="1:4" ht="13.15" customHeight="1" x14ac:dyDescent="0.25">
      <c r="A141" s="50" t="s">
        <v>226</v>
      </c>
      <c r="B141" s="30"/>
      <c r="C141" s="5">
        <v>2</v>
      </c>
      <c r="D141" s="4"/>
    </row>
    <row r="142" spans="1:4" ht="13.15" customHeight="1" x14ac:dyDescent="0.25">
      <c r="A142" s="35" t="s">
        <v>227</v>
      </c>
      <c r="B142" s="30"/>
      <c r="C142" s="5">
        <v>2</v>
      </c>
      <c r="D142" s="4"/>
    </row>
    <row r="143" spans="1:4" ht="13.15" customHeight="1" x14ac:dyDescent="0.25">
      <c r="A143" s="35" t="s">
        <v>228</v>
      </c>
      <c r="B143" s="30"/>
      <c r="C143" s="5">
        <v>2</v>
      </c>
      <c r="D143" s="4"/>
    </row>
    <row r="144" spans="1:4" ht="13.15" customHeight="1" x14ac:dyDescent="0.25">
      <c r="A144" s="35" t="s">
        <v>229</v>
      </c>
      <c r="B144" s="30"/>
      <c r="C144" s="5">
        <v>3</v>
      </c>
      <c r="D144" s="4"/>
    </row>
    <row r="145" spans="1:4" ht="13.15" customHeight="1" x14ac:dyDescent="0.25">
      <c r="A145" s="35" t="s">
        <v>230</v>
      </c>
      <c r="B145" s="30"/>
      <c r="C145" s="5">
        <v>2</v>
      </c>
      <c r="D145" s="4"/>
    </row>
    <row r="146" spans="1:4" ht="13.15" customHeight="1" x14ac:dyDescent="0.25">
      <c r="A146" s="21" t="s">
        <v>231</v>
      </c>
      <c r="B146" s="30"/>
      <c r="C146" s="5">
        <v>2</v>
      </c>
      <c r="D146" s="4"/>
    </row>
    <row r="147" spans="1:4" ht="13.15" customHeight="1" x14ac:dyDescent="0.25">
      <c r="A147" s="21" t="s">
        <v>232</v>
      </c>
      <c r="B147" s="36"/>
      <c r="C147" s="5">
        <v>3</v>
      </c>
      <c r="D147" s="4">
        <f>SUM(C140:C147)</f>
        <v>17</v>
      </c>
    </row>
    <row r="148" spans="1:4" ht="13.15" customHeight="1" x14ac:dyDescent="0.25">
      <c r="A148" s="47" t="s">
        <v>192</v>
      </c>
      <c r="B148" s="36"/>
      <c r="C148" s="5"/>
      <c r="D148" s="4"/>
    </row>
    <row r="149" spans="1:4" ht="13.15" customHeight="1" x14ac:dyDescent="0.25">
      <c r="A149" s="21" t="s">
        <v>233</v>
      </c>
      <c r="B149" s="36"/>
      <c r="C149" s="5">
        <v>1</v>
      </c>
      <c r="D149" s="4"/>
    </row>
    <row r="150" spans="1:4" ht="13.15" customHeight="1" x14ac:dyDescent="0.25">
      <c r="A150" s="21" t="s">
        <v>234</v>
      </c>
      <c r="B150" s="36"/>
      <c r="C150" s="5">
        <v>1</v>
      </c>
      <c r="D150" s="4"/>
    </row>
    <row r="151" spans="1:4" ht="13.15" customHeight="1" x14ac:dyDescent="0.25">
      <c r="A151" s="21" t="s">
        <v>235</v>
      </c>
      <c r="B151" s="36"/>
      <c r="C151" s="5">
        <v>1</v>
      </c>
      <c r="D151" s="4"/>
    </row>
    <row r="152" spans="1:4" ht="13.15" customHeight="1" x14ac:dyDescent="0.25">
      <c r="A152" s="21" t="s">
        <v>236</v>
      </c>
      <c r="B152" s="36"/>
      <c r="C152" s="5">
        <v>1</v>
      </c>
      <c r="D152" s="4"/>
    </row>
    <row r="153" spans="1:4" ht="13.15" customHeight="1" x14ac:dyDescent="0.25">
      <c r="A153" s="21" t="s">
        <v>237</v>
      </c>
      <c r="B153" s="36"/>
      <c r="C153" s="5">
        <v>1</v>
      </c>
      <c r="D153" s="4"/>
    </row>
    <row r="154" spans="1:4" ht="13.15" customHeight="1" x14ac:dyDescent="0.25">
      <c r="A154" s="21" t="s">
        <v>238</v>
      </c>
      <c r="B154" s="36"/>
      <c r="C154" s="5">
        <v>1</v>
      </c>
      <c r="D154" s="4">
        <f>SUM(C149:C154)</f>
        <v>6</v>
      </c>
    </row>
    <row r="155" spans="1:4" ht="13.15" customHeight="1" x14ac:dyDescent="0.25">
      <c r="A155" s="47" t="s">
        <v>201</v>
      </c>
      <c r="B155" s="36"/>
      <c r="C155" s="5"/>
      <c r="D155" s="4"/>
    </row>
    <row r="156" spans="1:4" ht="13.15" customHeight="1" x14ac:dyDescent="0.25">
      <c r="A156" s="48" t="s">
        <v>202</v>
      </c>
      <c r="B156" s="36"/>
      <c r="C156" s="5">
        <v>1</v>
      </c>
      <c r="D156" s="4"/>
    </row>
    <row r="157" spans="1:4" ht="13.15" customHeight="1" x14ac:dyDescent="0.25">
      <c r="A157" s="48" t="s">
        <v>203</v>
      </c>
      <c r="B157" s="36"/>
      <c r="C157" s="5">
        <v>1</v>
      </c>
      <c r="D157" s="4"/>
    </row>
    <row r="158" spans="1:4" ht="13.15" customHeight="1" x14ac:dyDescent="0.25">
      <c r="A158" s="48" t="s">
        <v>243</v>
      </c>
      <c r="B158" s="36"/>
      <c r="C158" s="5">
        <v>3</v>
      </c>
      <c r="D158" s="4"/>
    </row>
    <row r="159" spans="1:4" ht="13.15" customHeight="1" x14ac:dyDescent="0.25">
      <c r="A159" s="48" t="s">
        <v>244</v>
      </c>
      <c r="B159" s="36"/>
      <c r="C159" s="5">
        <v>3</v>
      </c>
      <c r="D159" s="4"/>
    </row>
    <row r="160" spans="1:4" ht="13.15" customHeight="1" x14ac:dyDescent="0.25">
      <c r="A160" s="48" t="s">
        <v>240</v>
      </c>
      <c r="B160" s="36"/>
      <c r="C160" s="5"/>
      <c r="D160" s="4"/>
    </row>
    <row r="161" spans="1:4" ht="13.15" customHeight="1" x14ac:dyDescent="0.25">
      <c r="A161" s="48" t="s">
        <v>248</v>
      </c>
      <c r="B161" s="36"/>
      <c r="C161" s="5">
        <v>4</v>
      </c>
      <c r="D161" s="4"/>
    </row>
    <row r="162" spans="1:4" ht="13.15" customHeight="1" x14ac:dyDescent="0.25">
      <c r="A162" s="48" t="s">
        <v>242</v>
      </c>
      <c r="B162" s="36"/>
      <c r="C162" s="5">
        <v>2</v>
      </c>
      <c r="D162" s="4"/>
    </row>
    <row r="163" spans="1:4" ht="13.15" customHeight="1" x14ac:dyDescent="0.25">
      <c r="A163" s="48" t="s">
        <v>247</v>
      </c>
      <c r="B163" s="36"/>
      <c r="C163" s="5">
        <v>2</v>
      </c>
      <c r="D163" s="4"/>
    </row>
    <row r="164" spans="1:4" ht="13.15" customHeight="1" x14ac:dyDescent="0.25">
      <c r="A164" s="48" t="s">
        <v>239</v>
      </c>
      <c r="B164" s="36"/>
      <c r="C164" s="5"/>
      <c r="D164" s="4"/>
    </row>
    <row r="165" spans="1:4" ht="13.15" customHeight="1" x14ac:dyDescent="0.25">
      <c r="A165" s="48" t="s">
        <v>241</v>
      </c>
      <c r="B165" s="36"/>
      <c r="C165" s="5"/>
      <c r="D165" s="4"/>
    </row>
    <row r="166" spans="1:4" ht="13.15" customHeight="1" x14ac:dyDescent="0.25">
      <c r="A166" s="48" t="s">
        <v>245</v>
      </c>
      <c r="B166" s="36"/>
      <c r="C166" s="5"/>
      <c r="D166" s="4"/>
    </row>
    <row r="167" spans="1:4" ht="13.15" customHeight="1" x14ac:dyDescent="0.25">
      <c r="A167" s="48" t="s">
        <v>246</v>
      </c>
      <c r="B167" s="36"/>
      <c r="C167" s="5">
        <v>11</v>
      </c>
      <c r="D167" s="4"/>
    </row>
    <row r="168" spans="1:4" ht="13.15" customHeight="1" x14ac:dyDescent="0.25">
      <c r="A168" s="48" t="s">
        <v>193</v>
      </c>
      <c r="B168" s="36"/>
      <c r="C168" s="5">
        <v>3</v>
      </c>
      <c r="D168" s="4">
        <f>SUM(C156:C168)</f>
        <v>30</v>
      </c>
    </row>
    <row r="169" spans="1:4" ht="13.15" customHeight="1" x14ac:dyDescent="0.25">
      <c r="A169" s="37" t="s">
        <v>140</v>
      </c>
      <c r="B169" s="36"/>
      <c r="C169" s="5"/>
      <c r="D169" s="4">
        <v>77</v>
      </c>
    </row>
    <row r="170" spans="1:4" ht="16.5" x14ac:dyDescent="0.35">
      <c r="A170" s="24" t="s">
        <v>141</v>
      </c>
      <c r="B170" s="41"/>
      <c r="C170" s="41"/>
      <c r="D170" s="51">
        <f>SUM(D147:D169)</f>
        <v>130</v>
      </c>
    </row>
    <row r="171" spans="1:4" ht="15.75" x14ac:dyDescent="0.3">
      <c r="A171" s="39"/>
      <c r="B171" s="40"/>
      <c r="C171" s="17"/>
      <c r="D171" s="17"/>
    </row>
    <row r="172" spans="1:4" ht="15.75" x14ac:dyDescent="0.3">
      <c r="A172" s="39"/>
      <c r="B172" s="25"/>
      <c r="C172" s="17"/>
      <c r="D172" s="17"/>
    </row>
    <row r="173" spans="1:4" ht="15.75" x14ac:dyDescent="0.3">
      <c r="A173" s="39"/>
    </row>
  </sheetData>
  <mergeCells count="3">
    <mergeCell ref="A1:D1"/>
    <mergeCell ref="A50:D50"/>
    <mergeCell ref="A51:D51"/>
  </mergeCells>
  <pageMargins left="0.70866141732283472" right="0.70866141732283472" top="0.15748031496062992" bottom="1.3385826771653544" header="0.31496062992125984" footer="0.31496062992125984"/>
  <pageSetup paperSize="9" scale="95" orientation="portrait" r:id="rId1"/>
  <rowBreaks count="1" manualBreakCount="1">
    <brk id="4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opLeftCell="A149" workbookViewId="0">
      <selection activeCell="A112" sqref="A112:D169"/>
    </sheetView>
  </sheetViews>
  <sheetFormatPr baseColWidth="10" defaultRowHeight="15" x14ac:dyDescent="0.25"/>
  <cols>
    <col min="1" max="1" width="47.28515625" customWidth="1"/>
    <col min="3" max="3" width="14.140625" customWidth="1"/>
  </cols>
  <sheetData>
    <row r="1" spans="1:4" ht="13.15" customHeight="1" x14ac:dyDescent="0.25">
      <c r="A1" s="90" t="s">
        <v>0</v>
      </c>
      <c r="B1" s="90"/>
      <c r="C1" s="90"/>
      <c r="D1" s="90"/>
    </row>
    <row r="2" spans="1:4" ht="13.15" customHeight="1" x14ac:dyDescent="0.25">
      <c r="A2" s="1" t="s">
        <v>207</v>
      </c>
      <c r="B2" s="2"/>
      <c r="C2" s="3"/>
      <c r="D2" s="3"/>
    </row>
    <row r="3" spans="1:4" ht="13.15" customHeight="1" x14ac:dyDescent="0.25">
      <c r="A3" s="4" t="s">
        <v>1</v>
      </c>
      <c r="B3" s="4" t="s">
        <v>2</v>
      </c>
      <c r="C3" s="4" t="s">
        <v>3</v>
      </c>
      <c r="D3" s="4" t="s">
        <v>4</v>
      </c>
    </row>
    <row r="4" spans="1:4" ht="13.15" customHeight="1" x14ac:dyDescent="0.25">
      <c r="A4" s="6" t="s">
        <v>5</v>
      </c>
      <c r="B4" s="5"/>
      <c r="C4" s="7">
        <v>50</v>
      </c>
      <c r="D4" s="8">
        <f t="shared" ref="D4:D9" si="0">B4*C4</f>
        <v>0</v>
      </c>
    </row>
    <row r="5" spans="1:4" ht="13.15" customHeight="1" x14ac:dyDescent="0.25">
      <c r="A5" s="6" t="s">
        <v>6</v>
      </c>
      <c r="B5" s="5">
        <v>79</v>
      </c>
      <c r="C5" s="7">
        <v>20</v>
      </c>
      <c r="D5" s="8">
        <f t="shared" si="0"/>
        <v>1580</v>
      </c>
    </row>
    <row r="6" spans="1:4" ht="13.15" customHeight="1" x14ac:dyDescent="0.25">
      <c r="A6" s="6" t="s">
        <v>7</v>
      </c>
      <c r="B6" s="5">
        <v>176</v>
      </c>
      <c r="C6" s="7">
        <v>15</v>
      </c>
      <c r="D6" s="8">
        <f t="shared" si="0"/>
        <v>2640</v>
      </c>
    </row>
    <row r="7" spans="1:4" ht="13.15" customHeight="1" x14ac:dyDescent="0.25">
      <c r="A7" s="6" t="s">
        <v>8</v>
      </c>
      <c r="B7" s="5">
        <v>132</v>
      </c>
      <c r="C7" s="7">
        <v>10</v>
      </c>
      <c r="D7" s="8">
        <f t="shared" si="0"/>
        <v>1320</v>
      </c>
    </row>
    <row r="8" spans="1:4" ht="13.15" customHeight="1" x14ac:dyDescent="0.25">
      <c r="A8" s="6" t="s">
        <v>9</v>
      </c>
      <c r="B8" s="5">
        <v>59</v>
      </c>
      <c r="C8" s="7">
        <v>6</v>
      </c>
      <c r="D8" s="8">
        <f t="shared" si="0"/>
        <v>354</v>
      </c>
    </row>
    <row r="9" spans="1:4" ht="13.15" customHeight="1" x14ac:dyDescent="0.25">
      <c r="A9" s="6" t="s">
        <v>10</v>
      </c>
      <c r="B9" s="5">
        <v>81</v>
      </c>
      <c r="C9" s="7">
        <v>0</v>
      </c>
      <c r="D9" s="8">
        <f t="shared" si="0"/>
        <v>0</v>
      </c>
    </row>
    <row r="10" spans="1:4" ht="13.15" customHeight="1" x14ac:dyDescent="0.25">
      <c r="A10" s="6"/>
      <c r="B10" s="5"/>
      <c r="C10" s="7"/>
      <c r="D10" s="8"/>
    </row>
    <row r="11" spans="1:4" ht="13.15" customHeight="1" x14ac:dyDescent="0.25">
      <c r="A11" s="4" t="s">
        <v>11</v>
      </c>
      <c r="B11" s="4">
        <f>SUM(B3:B9)</f>
        <v>527</v>
      </c>
      <c r="C11" s="7"/>
      <c r="D11" s="7"/>
    </row>
    <row r="12" spans="1:4" ht="13.15" customHeight="1" x14ac:dyDescent="0.25">
      <c r="A12" s="9" t="s">
        <v>12</v>
      </c>
      <c r="B12" s="6"/>
      <c r="C12" s="10"/>
      <c r="D12" s="11">
        <f>SUM(D4:D11)</f>
        <v>5894</v>
      </c>
    </row>
    <row r="13" spans="1:4" ht="13.15" customHeight="1" x14ac:dyDescent="0.25">
      <c r="A13" s="4" t="s">
        <v>13</v>
      </c>
      <c r="B13" s="4" t="s">
        <v>14</v>
      </c>
      <c r="C13" s="4" t="s">
        <v>3</v>
      </c>
      <c r="D13" s="4" t="s">
        <v>4</v>
      </c>
    </row>
    <row r="14" spans="1:4" ht="13.15" customHeight="1" x14ac:dyDescent="0.25">
      <c r="A14" s="6" t="s">
        <v>15</v>
      </c>
      <c r="B14" s="5"/>
      <c r="C14" s="12">
        <v>45</v>
      </c>
      <c r="D14" s="8">
        <f t="shared" ref="D14:D26" si="1">B14*C14</f>
        <v>0</v>
      </c>
    </row>
    <row r="15" spans="1:4" ht="13.15" customHeight="1" x14ac:dyDescent="0.25">
      <c r="A15" s="6" t="s">
        <v>16</v>
      </c>
      <c r="B15" s="5">
        <v>31</v>
      </c>
      <c r="C15" s="7">
        <v>15</v>
      </c>
      <c r="D15" s="8">
        <f t="shared" si="1"/>
        <v>465</v>
      </c>
    </row>
    <row r="16" spans="1:4" ht="13.15" customHeight="1" x14ac:dyDescent="0.25">
      <c r="A16" s="6" t="s">
        <v>17</v>
      </c>
      <c r="B16" s="5">
        <v>360</v>
      </c>
      <c r="C16" s="7">
        <v>9.5</v>
      </c>
      <c r="D16" s="8">
        <f t="shared" si="1"/>
        <v>3420</v>
      </c>
    </row>
    <row r="17" spans="1:4" ht="13.15" customHeight="1" x14ac:dyDescent="0.25">
      <c r="A17" s="6" t="s">
        <v>18</v>
      </c>
      <c r="B17" s="5">
        <v>214</v>
      </c>
      <c r="C17" s="7">
        <v>7</v>
      </c>
      <c r="D17" s="8">
        <f t="shared" si="1"/>
        <v>1498</v>
      </c>
    </row>
    <row r="18" spans="1:4" ht="13.15" customHeight="1" x14ac:dyDescent="0.25">
      <c r="A18" s="6" t="s">
        <v>19</v>
      </c>
      <c r="B18" s="5">
        <v>63</v>
      </c>
      <c r="C18" s="7">
        <v>6</v>
      </c>
      <c r="D18" s="8">
        <f t="shared" si="1"/>
        <v>378</v>
      </c>
    </row>
    <row r="19" spans="1:4" ht="13.15" customHeight="1" x14ac:dyDescent="0.25">
      <c r="A19" s="6" t="s">
        <v>20</v>
      </c>
      <c r="B19" s="5">
        <v>60</v>
      </c>
      <c r="C19" s="7">
        <v>0</v>
      </c>
      <c r="D19" s="8">
        <f t="shared" si="1"/>
        <v>0</v>
      </c>
    </row>
    <row r="20" spans="1:4" ht="13.15" customHeight="1" x14ac:dyDescent="0.25">
      <c r="A20" s="6" t="s">
        <v>21</v>
      </c>
      <c r="B20" s="5">
        <v>60</v>
      </c>
      <c r="C20" s="7">
        <v>0</v>
      </c>
      <c r="D20" s="8">
        <f t="shared" si="1"/>
        <v>0</v>
      </c>
    </row>
    <row r="21" spans="1:4" ht="13.15" customHeight="1" x14ac:dyDescent="0.25">
      <c r="A21" s="6" t="s">
        <v>22</v>
      </c>
      <c r="B21" s="5"/>
      <c r="C21" s="7">
        <v>25</v>
      </c>
      <c r="D21" s="8">
        <f t="shared" si="1"/>
        <v>0</v>
      </c>
    </row>
    <row r="22" spans="1:4" ht="13.15" customHeight="1" x14ac:dyDescent="0.25">
      <c r="A22" s="6" t="s">
        <v>23</v>
      </c>
      <c r="B22" s="5">
        <v>30</v>
      </c>
      <c r="C22" s="7">
        <v>9</v>
      </c>
      <c r="D22" s="8">
        <f t="shared" si="1"/>
        <v>270</v>
      </c>
    </row>
    <row r="23" spans="1:4" ht="13.15" customHeight="1" x14ac:dyDescent="0.25">
      <c r="A23" s="6" t="s">
        <v>24</v>
      </c>
      <c r="B23" s="5">
        <v>0</v>
      </c>
      <c r="C23" s="7">
        <v>6</v>
      </c>
      <c r="D23" s="8">
        <f t="shared" si="1"/>
        <v>0</v>
      </c>
    </row>
    <row r="24" spans="1:4" ht="13.15" customHeight="1" x14ac:dyDescent="0.25">
      <c r="A24" s="6" t="s">
        <v>25</v>
      </c>
      <c r="B24" s="5">
        <v>60</v>
      </c>
      <c r="C24" s="7">
        <v>4</v>
      </c>
      <c r="D24" s="8">
        <f t="shared" si="1"/>
        <v>240</v>
      </c>
    </row>
    <row r="25" spans="1:4" ht="13.15" customHeight="1" x14ac:dyDescent="0.25">
      <c r="A25" s="6" t="s">
        <v>26</v>
      </c>
      <c r="B25" s="5">
        <v>60</v>
      </c>
      <c r="C25" s="7">
        <v>3</v>
      </c>
      <c r="D25" s="8">
        <f t="shared" si="1"/>
        <v>180</v>
      </c>
    </row>
    <row r="26" spans="1:4" ht="13.15" customHeight="1" x14ac:dyDescent="0.25">
      <c r="A26" s="6" t="s">
        <v>27</v>
      </c>
      <c r="B26" s="5">
        <v>120</v>
      </c>
      <c r="C26" s="7">
        <v>0</v>
      </c>
      <c r="D26" s="8">
        <f t="shared" si="1"/>
        <v>0</v>
      </c>
    </row>
    <row r="27" spans="1:4" ht="13.15" customHeight="1" x14ac:dyDescent="0.25">
      <c r="A27" s="6"/>
      <c r="B27" s="5"/>
      <c r="C27" s="7"/>
      <c r="D27" s="8"/>
    </row>
    <row r="28" spans="1:4" ht="13.15" customHeight="1" x14ac:dyDescent="0.25">
      <c r="A28" s="9" t="s">
        <v>28</v>
      </c>
      <c r="B28" s="5"/>
      <c r="C28" s="5"/>
      <c r="D28" s="13">
        <f>SUM(D14:D27)</f>
        <v>6451</v>
      </c>
    </row>
    <row r="29" spans="1:4" ht="13.15" customHeight="1" x14ac:dyDescent="0.25">
      <c r="A29" s="4" t="s">
        <v>29</v>
      </c>
      <c r="B29" s="4" t="s">
        <v>30</v>
      </c>
      <c r="C29" s="4" t="s">
        <v>3</v>
      </c>
      <c r="D29" s="4" t="s">
        <v>4</v>
      </c>
    </row>
    <row r="30" spans="1:4" ht="13.15" customHeight="1" x14ac:dyDescent="0.25">
      <c r="A30" s="6" t="s">
        <v>31</v>
      </c>
      <c r="B30" s="5">
        <v>110</v>
      </c>
      <c r="C30" s="7">
        <v>1</v>
      </c>
      <c r="D30" s="8">
        <f t="shared" ref="D30:D39" si="2">B30*C30</f>
        <v>110</v>
      </c>
    </row>
    <row r="31" spans="1:4" ht="13.15" customHeight="1" x14ac:dyDescent="0.25">
      <c r="A31" s="6" t="s">
        <v>32</v>
      </c>
      <c r="B31" s="5">
        <v>73</v>
      </c>
      <c r="C31" s="7">
        <v>4</v>
      </c>
      <c r="D31" s="8">
        <f t="shared" si="2"/>
        <v>292</v>
      </c>
    </row>
    <row r="32" spans="1:4" ht="13.15" customHeight="1" x14ac:dyDescent="0.25">
      <c r="A32" s="6" t="s">
        <v>33</v>
      </c>
      <c r="B32" s="5">
        <v>18</v>
      </c>
      <c r="C32" s="7">
        <v>3</v>
      </c>
      <c r="D32" s="8">
        <f t="shared" si="2"/>
        <v>54</v>
      </c>
    </row>
    <row r="33" spans="1:4" ht="13.15" customHeight="1" x14ac:dyDescent="0.25">
      <c r="A33" s="6" t="s">
        <v>34</v>
      </c>
      <c r="B33" s="5">
        <v>9</v>
      </c>
      <c r="C33" s="7">
        <v>20.6</v>
      </c>
      <c r="D33" s="8">
        <f t="shared" si="2"/>
        <v>185.4</v>
      </c>
    </row>
    <row r="34" spans="1:4" ht="13.15" customHeight="1" x14ac:dyDescent="0.25">
      <c r="A34" s="6" t="s">
        <v>166</v>
      </c>
      <c r="B34" s="5"/>
      <c r="C34" s="7">
        <v>20.6</v>
      </c>
      <c r="D34" s="8">
        <f t="shared" si="2"/>
        <v>0</v>
      </c>
    </row>
    <row r="35" spans="1:4" ht="13.15" customHeight="1" x14ac:dyDescent="0.25">
      <c r="A35" s="6" t="s">
        <v>35</v>
      </c>
      <c r="B35" s="5">
        <v>2</v>
      </c>
      <c r="C35" s="7">
        <v>20.6</v>
      </c>
      <c r="D35" s="8">
        <f t="shared" si="2"/>
        <v>41.2</v>
      </c>
    </row>
    <row r="36" spans="1:4" ht="13.15" customHeight="1" x14ac:dyDescent="0.25">
      <c r="A36" s="6" t="s">
        <v>36</v>
      </c>
      <c r="B36" s="5"/>
      <c r="C36" s="7">
        <v>180</v>
      </c>
      <c r="D36" s="8">
        <f t="shared" si="2"/>
        <v>0</v>
      </c>
    </row>
    <row r="37" spans="1:4" ht="13.15" customHeight="1" x14ac:dyDescent="0.25">
      <c r="A37" s="6" t="s">
        <v>37</v>
      </c>
      <c r="B37" s="5">
        <v>4</v>
      </c>
      <c r="C37" s="7">
        <v>120</v>
      </c>
      <c r="D37" s="8">
        <f t="shared" si="2"/>
        <v>480</v>
      </c>
    </row>
    <row r="38" spans="1:4" ht="13.15" customHeight="1" x14ac:dyDescent="0.25">
      <c r="A38" s="6" t="s">
        <v>38</v>
      </c>
      <c r="B38" s="5">
        <v>1</v>
      </c>
      <c r="C38" s="7">
        <v>50</v>
      </c>
      <c r="D38" s="8">
        <f t="shared" si="2"/>
        <v>50</v>
      </c>
    </row>
    <row r="39" spans="1:4" ht="13.15" customHeight="1" x14ac:dyDescent="0.25">
      <c r="A39" s="6" t="s">
        <v>39</v>
      </c>
      <c r="B39" s="5"/>
      <c r="C39" s="7">
        <v>1.5</v>
      </c>
      <c r="D39" s="8">
        <f t="shared" si="2"/>
        <v>0</v>
      </c>
    </row>
    <row r="40" spans="1:4" ht="13.15" customHeight="1" x14ac:dyDescent="0.25">
      <c r="A40" s="6"/>
      <c r="B40" s="5"/>
      <c r="C40" s="7"/>
      <c r="D40" s="8"/>
    </row>
    <row r="41" spans="1:4" ht="13.15" customHeight="1" x14ac:dyDescent="0.25">
      <c r="A41" s="9" t="s">
        <v>40</v>
      </c>
      <c r="B41" s="5"/>
      <c r="C41" s="7"/>
      <c r="D41" s="13">
        <f>SUM(D30:D40)</f>
        <v>1212.5999999999999</v>
      </c>
    </row>
    <row r="42" spans="1:4" ht="13.15" customHeight="1" x14ac:dyDescent="0.25">
      <c r="A42" s="4" t="s">
        <v>41</v>
      </c>
      <c r="B42" s="4" t="s">
        <v>30</v>
      </c>
      <c r="C42" s="4" t="s">
        <v>3</v>
      </c>
      <c r="D42" s="4" t="s">
        <v>4</v>
      </c>
    </row>
    <row r="43" spans="1:4" ht="13.15" customHeight="1" x14ac:dyDescent="0.25">
      <c r="A43" s="14" t="s">
        <v>42</v>
      </c>
      <c r="B43" s="15"/>
      <c r="C43" s="12">
        <v>0</v>
      </c>
      <c r="D43" s="8">
        <v>0</v>
      </c>
    </row>
    <row r="44" spans="1:4" ht="13.15" customHeight="1" x14ac:dyDescent="0.25">
      <c r="A44" s="6" t="s">
        <v>147</v>
      </c>
      <c r="B44" s="43" t="s">
        <v>208</v>
      </c>
      <c r="C44" s="7">
        <v>15</v>
      </c>
      <c r="D44" s="8">
        <v>36</v>
      </c>
    </row>
    <row r="45" spans="1:4" ht="13.15" customHeight="1" x14ac:dyDescent="0.25">
      <c r="A45" s="6" t="s">
        <v>147</v>
      </c>
      <c r="B45" s="43" t="s">
        <v>209</v>
      </c>
      <c r="C45" s="7">
        <v>13</v>
      </c>
      <c r="D45" s="8">
        <v>37.700000000000003</v>
      </c>
    </row>
    <row r="46" spans="1:4" ht="13.15" customHeight="1" x14ac:dyDescent="0.25">
      <c r="A46" s="6" t="s">
        <v>44</v>
      </c>
      <c r="B46" s="15"/>
      <c r="C46" s="7">
        <v>0</v>
      </c>
      <c r="D46" s="8">
        <f t="shared" ref="D46:D49" si="3">B46*C46</f>
        <v>0</v>
      </c>
    </row>
    <row r="47" spans="1:4" ht="13.15" customHeight="1" x14ac:dyDescent="0.25">
      <c r="A47" s="6" t="s">
        <v>210</v>
      </c>
      <c r="B47" s="15">
        <v>10</v>
      </c>
      <c r="C47" s="7">
        <v>9</v>
      </c>
      <c r="D47" s="8">
        <f t="shared" si="3"/>
        <v>90</v>
      </c>
    </row>
    <row r="48" spans="1:4" ht="13.15" customHeight="1" x14ac:dyDescent="0.25">
      <c r="A48" s="6" t="s">
        <v>45</v>
      </c>
      <c r="B48" s="15"/>
      <c r="C48" s="7"/>
      <c r="D48" s="8">
        <v>0</v>
      </c>
    </row>
    <row r="49" spans="1:4" ht="13.15" customHeight="1" x14ac:dyDescent="0.25">
      <c r="A49" s="6" t="s">
        <v>148</v>
      </c>
      <c r="B49" s="46"/>
      <c r="C49" s="7"/>
      <c r="D49" s="8">
        <f t="shared" si="3"/>
        <v>0</v>
      </c>
    </row>
    <row r="50" spans="1:4" ht="13.15" customHeight="1" x14ac:dyDescent="0.25">
      <c r="A50" s="6" t="s">
        <v>48</v>
      </c>
      <c r="B50" s="15"/>
      <c r="C50" s="7"/>
      <c r="D50" s="8">
        <v>23</v>
      </c>
    </row>
    <row r="51" spans="1:4" ht="13.15" customHeight="1" x14ac:dyDescent="0.25">
      <c r="A51" s="6"/>
      <c r="B51" s="15"/>
      <c r="C51" s="7"/>
      <c r="D51" s="8"/>
    </row>
    <row r="52" spans="1:4" ht="13.15" customHeight="1" x14ac:dyDescent="0.25">
      <c r="A52" s="9" t="s">
        <v>49</v>
      </c>
      <c r="B52" s="16"/>
      <c r="C52" s="5"/>
      <c r="D52" s="13">
        <f>SUM(D43:D51)</f>
        <v>186.7</v>
      </c>
    </row>
    <row r="53" spans="1:4" ht="15" customHeight="1" x14ac:dyDescent="0.35">
      <c r="A53" s="44" t="s">
        <v>143</v>
      </c>
      <c r="B53" s="41"/>
      <c r="C53" s="41"/>
      <c r="D53" s="45">
        <f>SUM(D12+D28+D41+D52)</f>
        <v>13744.300000000001</v>
      </c>
    </row>
    <row r="54" spans="1:4" ht="13.15" customHeight="1" x14ac:dyDescent="0.25">
      <c r="A54" s="89"/>
      <c r="B54" s="89"/>
      <c r="C54" s="89"/>
      <c r="D54" s="89"/>
    </row>
    <row r="55" spans="1:4" ht="13.15" customHeight="1" x14ac:dyDescent="0.25">
      <c r="A55" s="89" t="s">
        <v>50</v>
      </c>
      <c r="B55" s="89"/>
      <c r="C55" s="89"/>
      <c r="D55" s="89"/>
    </row>
    <row r="56" spans="1:4" ht="13.15" customHeight="1" x14ac:dyDescent="0.25">
      <c r="A56" s="1"/>
      <c r="B56" s="20" t="s">
        <v>51</v>
      </c>
      <c r="C56" s="18"/>
      <c r="D56" s="18"/>
    </row>
    <row r="57" spans="1:4" ht="13.15" customHeight="1" x14ac:dyDescent="0.25">
      <c r="A57" s="4" t="s">
        <v>52</v>
      </c>
      <c r="B57" s="21"/>
      <c r="C57" s="4" t="s">
        <v>53</v>
      </c>
      <c r="D57" s="22" t="s">
        <v>54</v>
      </c>
    </row>
    <row r="58" spans="1:4" ht="13.15" customHeight="1" x14ac:dyDescent="0.25">
      <c r="A58" s="6" t="s">
        <v>55</v>
      </c>
      <c r="B58" s="23"/>
      <c r="C58" s="23">
        <v>74</v>
      </c>
      <c r="D58" s="24"/>
    </row>
    <row r="59" spans="1:4" ht="13.15" customHeight="1" x14ac:dyDescent="0.25">
      <c r="A59" s="6" t="s">
        <v>56</v>
      </c>
      <c r="B59" s="23"/>
      <c r="C59" s="23">
        <v>394</v>
      </c>
      <c r="D59" s="24"/>
    </row>
    <row r="60" spans="1:4" ht="13.15" customHeight="1" x14ac:dyDescent="0.25">
      <c r="A60" s="6" t="s">
        <v>57</v>
      </c>
      <c r="B60" s="23"/>
      <c r="C60" s="23">
        <v>7</v>
      </c>
      <c r="D60" s="24"/>
    </row>
    <row r="61" spans="1:4" ht="13.15" customHeight="1" x14ac:dyDescent="0.25">
      <c r="A61" s="14" t="s">
        <v>58</v>
      </c>
      <c r="B61" s="23"/>
      <c r="C61" s="23">
        <v>13</v>
      </c>
      <c r="D61" s="4"/>
    </row>
    <row r="62" spans="1:4" ht="13.15" customHeight="1" x14ac:dyDescent="0.25">
      <c r="A62" s="14" t="s">
        <v>59</v>
      </c>
      <c r="B62" s="23"/>
      <c r="C62" s="23">
        <v>36</v>
      </c>
      <c r="D62" s="4"/>
    </row>
    <row r="63" spans="1:4" ht="13.15" customHeight="1" x14ac:dyDescent="0.25">
      <c r="A63" s="4" t="s">
        <v>60</v>
      </c>
      <c r="B63" s="21"/>
      <c r="C63" s="21"/>
      <c r="D63" s="4">
        <f>SUM(C58:C62)</f>
        <v>524</v>
      </c>
    </row>
    <row r="64" spans="1:4" ht="13.15" customHeight="1" x14ac:dyDescent="0.25">
      <c r="A64" s="4" t="s">
        <v>61</v>
      </c>
      <c r="B64" s="21"/>
      <c r="C64" s="21"/>
      <c r="D64" s="4"/>
    </row>
    <row r="65" spans="1:4" ht="13.15" customHeight="1" x14ac:dyDescent="0.25">
      <c r="A65" s="6" t="s">
        <v>62</v>
      </c>
      <c r="B65" s="23"/>
      <c r="C65" s="23">
        <v>15</v>
      </c>
      <c r="D65" s="4"/>
    </row>
    <row r="66" spans="1:4" ht="13.15" customHeight="1" x14ac:dyDescent="0.25">
      <c r="A66" s="6" t="s">
        <v>63</v>
      </c>
      <c r="B66" s="23"/>
      <c r="C66" s="23">
        <v>1</v>
      </c>
      <c r="D66" s="4"/>
    </row>
    <row r="67" spans="1:4" ht="13.15" customHeight="1" x14ac:dyDescent="0.25">
      <c r="A67" s="4" t="s">
        <v>64</v>
      </c>
      <c r="B67" s="21"/>
      <c r="C67" s="5"/>
      <c r="D67" s="4">
        <f>SUM(C65:C66)</f>
        <v>16</v>
      </c>
    </row>
    <row r="68" spans="1:4" ht="13.15" customHeight="1" x14ac:dyDescent="0.25">
      <c r="A68" s="4" t="s">
        <v>65</v>
      </c>
      <c r="B68" s="21"/>
      <c r="C68" s="5"/>
      <c r="D68" s="4"/>
    </row>
    <row r="69" spans="1:4" ht="13.15" customHeight="1" x14ac:dyDescent="0.25">
      <c r="A69" s="6" t="s">
        <v>66</v>
      </c>
      <c r="B69" s="21"/>
      <c r="C69" s="5">
        <v>18</v>
      </c>
      <c r="D69" s="4"/>
    </row>
    <row r="70" spans="1:4" ht="13.15" customHeight="1" x14ac:dyDescent="0.25">
      <c r="A70" s="6" t="s">
        <v>67</v>
      </c>
      <c r="B70" s="21"/>
      <c r="C70" s="5"/>
      <c r="D70" s="4"/>
    </row>
    <row r="71" spans="1:4" ht="13.15" customHeight="1" x14ac:dyDescent="0.25">
      <c r="A71" s="6" t="s">
        <v>68</v>
      </c>
      <c r="B71" s="21"/>
      <c r="C71" s="5"/>
      <c r="D71" s="4"/>
    </row>
    <row r="72" spans="1:4" ht="13.15" customHeight="1" x14ac:dyDescent="0.25">
      <c r="A72" s="6" t="s">
        <v>69</v>
      </c>
      <c r="B72" s="21"/>
      <c r="C72" s="5"/>
      <c r="D72" s="4"/>
    </row>
    <row r="73" spans="1:4" ht="13.15" customHeight="1" x14ac:dyDescent="0.25">
      <c r="A73" s="6" t="s">
        <v>70</v>
      </c>
      <c r="B73" s="21"/>
      <c r="C73" s="5">
        <v>1</v>
      </c>
      <c r="D73" s="4"/>
    </row>
    <row r="74" spans="1:4" ht="13.15" customHeight="1" x14ac:dyDescent="0.25">
      <c r="A74" s="9" t="s">
        <v>71</v>
      </c>
      <c r="B74" s="21"/>
      <c r="C74" s="5"/>
      <c r="D74" s="4">
        <f>SUM(C69:C73)</f>
        <v>19</v>
      </c>
    </row>
    <row r="75" spans="1:4" ht="13.15" customHeight="1" x14ac:dyDescent="0.25">
      <c r="A75" s="6" t="s">
        <v>72</v>
      </c>
      <c r="B75" s="21"/>
      <c r="C75" s="5">
        <v>1</v>
      </c>
      <c r="D75" s="4"/>
    </row>
    <row r="76" spans="1:4" ht="13.15" customHeight="1" x14ac:dyDescent="0.25">
      <c r="A76" s="6" t="s">
        <v>73</v>
      </c>
      <c r="B76" s="21"/>
      <c r="C76" s="5">
        <v>7</v>
      </c>
      <c r="D76" s="4"/>
    </row>
    <row r="77" spans="1:4" ht="13.15" customHeight="1" x14ac:dyDescent="0.25">
      <c r="A77" s="6" t="s">
        <v>74</v>
      </c>
      <c r="B77" s="21"/>
      <c r="C77" s="5">
        <v>6</v>
      </c>
      <c r="D77" s="4"/>
    </row>
    <row r="78" spans="1:4" ht="13.15" customHeight="1" x14ac:dyDescent="0.25">
      <c r="A78" s="6" t="s">
        <v>75</v>
      </c>
      <c r="B78" s="21"/>
      <c r="C78" s="5"/>
      <c r="D78" s="4"/>
    </row>
    <row r="79" spans="1:4" ht="13.15" customHeight="1" x14ac:dyDescent="0.25">
      <c r="A79" s="6" t="s">
        <v>76</v>
      </c>
      <c r="B79" s="21"/>
      <c r="C79" s="5">
        <v>2</v>
      </c>
      <c r="D79" s="4"/>
    </row>
    <row r="80" spans="1:4" ht="13.15" customHeight="1" x14ac:dyDescent="0.25">
      <c r="A80" s="9" t="s">
        <v>77</v>
      </c>
      <c r="B80" s="21"/>
      <c r="C80" s="5"/>
      <c r="D80" s="4">
        <f>SUM(C75:C79)</f>
        <v>16</v>
      </c>
    </row>
    <row r="81" spans="1:4" ht="13.15" customHeight="1" x14ac:dyDescent="0.25">
      <c r="A81" s="4" t="s">
        <v>78</v>
      </c>
      <c r="B81" s="21"/>
      <c r="C81" s="4"/>
      <c r="D81" s="22"/>
    </row>
    <row r="82" spans="1:4" ht="13.15" customHeight="1" x14ac:dyDescent="0.25">
      <c r="A82" s="6" t="s">
        <v>79</v>
      </c>
      <c r="B82" s="6"/>
      <c r="C82" s="26">
        <v>63</v>
      </c>
      <c r="D82" s="4"/>
    </row>
    <row r="83" spans="1:4" ht="13.15" customHeight="1" x14ac:dyDescent="0.25">
      <c r="A83" s="6" t="s">
        <v>80</v>
      </c>
      <c r="B83" s="6"/>
      <c r="C83" s="26">
        <v>1</v>
      </c>
      <c r="D83" s="4"/>
    </row>
    <row r="84" spans="1:4" ht="13.15" customHeight="1" x14ac:dyDescent="0.25">
      <c r="A84" s="6" t="s">
        <v>81</v>
      </c>
      <c r="B84" s="6"/>
      <c r="C84" s="26">
        <v>53</v>
      </c>
      <c r="D84" s="4"/>
    </row>
    <row r="85" spans="1:4" ht="13.15" customHeight="1" x14ac:dyDescent="0.25">
      <c r="A85" s="6" t="s">
        <v>82</v>
      </c>
      <c r="B85" s="6"/>
      <c r="C85" s="26"/>
      <c r="D85" s="4"/>
    </row>
    <row r="86" spans="1:4" ht="13.15" customHeight="1" x14ac:dyDescent="0.25">
      <c r="A86" s="14" t="s">
        <v>83</v>
      </c>
      <c r="B86" s="21"/>
      <c r="C86" s="5"/>
      <c r="D86" s="4"/>
    </row>
    <row r="87" spans="1:4" ht="13.15" customHeight="1" x14ac:dyDescent="0.25">
      <c r="A87" s="24" t="s">
        <v>177</v>
      </c>
      <c r="B87" s="21"/>
      <c r="C87" s="5"/>
      <c r="D87" s="4">
        <f>SUM(C82:C86)</f>
        <v>117</v>
      </c>
    </row>
    <row r="88" spans="1:4" ht="13.15" customHeight="1" x14ac:dyDescent="0.25">
      <c r="A88" s="4" t="s">
        <v>85</v>
      </c>
      <c r="B88" s="21"/>
      <c r="C88" s="5"/>
      <c r="D88" s="5"/>
    </row>
    <row r="89" spans="1:4" ht="13.15" customHeight="1" x14ac:dyDescent="0.25">
      <c r="A89" s="6" t="s">
        <v>86</v>
      </c>
      <c r="B89" s="21"/>
      <c r="C89" s="5">
        <v>109</v>
      </c>
      <c r="D89" s="5"/>
    </row>
    <row r="90" spans="1:4" ht="13.15" customHeight="1" x14ac:dyDescent="0.25">
      <c r="A90" s="6" t="s">
        <v>87</v>
      </c>
      <c r="B90" s="21"/>
      <c r="C90" s="5">
        <v>3</v>
      </c>
      <c r="D90" s="5"/>
    </row>
    <row r="91" spans="1:4" ht="13.15" customHeight="1" x14ac:dyDescent="0.25">
      <c r="A91" s="6" t="s">
        <v>88</v>
      </c>
      <c r="B91" s="21"/>
      <c r="C91" s="5">
        <v>78</v>
      </c>
      <c r="D91" s="5"/>
    </row>
    <row r="92" spans="1:4" ht="13.15" customHeight="1" x14ac:dyDescent="0.25">
      <c r="A92" s="6" t="s">
        <v>89</v>
      </c>
      <c r="B92" s="21"/>
      <c r="C92" s="5">
        <v>75</v>
      </c>
      <c r="D92" s="5"/>
    </row>
    <row r="93" spans="1:4" ht="13.15" customHeight="1" x14ac:dyDescent="0.25">
      <c r="A93" s="9" t="s">
        <v>90</v>
      </c>
      <c r="B93" s="21"/>
      <c r="C93" s="5"/>
      <c r="D93" s="4">
        <f>SUM(C89:C92)</f>
        <v>265</v>
      </c>
    </row>
    <row r="94" spans="1:4" ht="13.15" customHeight="1" x14ac:dyDescent="0.25">
      <c r="A94" s="4" t="s">
        <v>91</v>
      </c>
      <c r="B94" s="21"/>
      <c r="C94" s="5"/>
      <c r="D94" s="5"/>
    </row>
    <row r="95" spans="1:4" ht="13.15" customHeight="1" x14ac:dyDescent="0.25">
      <c r="A95" s="6" t="s">
        <v>92</v>
      </c>
      <c r="B95" s="21"/>
      <c r="C95" s="5">
        <v>2</v>
      </c>
      <c r="D95" s="5"/>
    </row>
    <row r="96" spans="1:4" ht="13.15" customHeight="1" x14ac:dyDescent="0.25">
      <c r="A96" s="6" t="s">
        <v>93</v>
      </c>
      <c r="B96" s="21"/>
      <c r="C96" s="5">
        <v>2</v>
      </c>
      <c r="D96" s="5"/>
    </row>
    <row r="97" spans="1:4" ht="13.15" customHeight="1" x14ac:dyDescent="0.25">
      <c r="A97" s="6" t="s">
        <v>94</v>
      </c>
      <c r="B97" s="21"/>
      <c r="C97" s="5">
        <v>29</v>
      </c>
      <c r="D97" s="5"/>
    </row>
    <row r="98" spans="1:4" ht="13.15" customHeight="1" x14ac:dyDescent="0.25">
      <c r="A98" s="6" t="s">
        <v>95</v>
      </c>
      <c r="B98" s="21"/>
      <c r="C98" s="5">
        <v>4</v>
      </c>
      <c r="D98" s="5"/>
    </row>
    <row r="99" spans="1:4" ht="13.15" customHeight="1" x14ac:dyDescent="0.25">
      <c r="A99" s="6" t="s">
        <v>96</v>
      </c>
      <c r="B99" s="21"/>
      <c r="C99" s="5">
        <v>5</v>
      </c>
      <c r="D99" s="5"/>
    </row>
    <row r="100" spans="1:4" ht="13.15" customHeight="1" x14ac:dyDescent="0.25">
      <c r="A100" s="9" t="s">
        <v>97</v>
      </c>
      <c r="B100" s="21"/>
      <c r="C100" s="5"/>
      <c r="D100" s="4">
        <f>SUM(C95:C99)</f>
        <v>42</v>
      </c>
    </row>
    <row r="101" spans="1:4" ht="13.15" customHeight="1" x14ac:dyDescent="0.25">
      <c r="A101" s="4" t="s">
        <v>98</v>
      </c>
      <c r="B101" s="21"/>
      <c r="C101" s="5"/>
      <c r="D101" s="4"/>
    </row>
    <row r="102" spans="1:4" ht="13.15" customHeight="1" x14ac:dyDescent="0.25">
      <c r="A102" s="6" t="s">
        <v>99</v>
      </c>
      <c r="B102" s="21"/>
      <c r="C102" s="5"/>
      <c r="D102" s="4"/>
    </row>
    <row r="103" spans="1:4" ht="13.15" customHeight="1" x14ac:dyDescent="0.25">
      <c r="A103" s="6" t="s">
        <v>100</v>
      </c>
      <c r="B103" s="21"/>
      <c r="C103" s="5"/>
      <c r="D103" s="4"/>
    </row>
    <row r="104" spans="1:4" ht="13.15" customHeight="1" x14ac:dyDescent="0.25">
      <c r="A104" s="6" t="s">
        <v>101</v>
      </c>
      <c r="B104" s="21"/>
      <c r="C104" s="5"/>
      <c r="D104" s="4"/>
    </row>
    <row r="105" spans="1:4" ht="13.15" customHeight="1" x14ac:dyDescent="0.25">
      <c r="A105" s="9" t="s">
        <v>102</v>
      </c>
      <c r="B105" s="21"/>
      <c r="C105" s="5"/>
      <c r="D105" s="4">
        <f>SUM(C102:C104)</f>
        <v>0</v>
      </c>
    </row>
    <row r="106" spans="1:4" ht="13.15" customHeight="1" x14ac:dyDescent="0.25">
      <c r="A106" s="4" t="s">
        <v>103</v>
      </c>
      <c r="B106" s="28"/>
      <c r="C106" s="5"/>
      <c r="D106" s="26"/>
    </row>
    <row r="107" spans="1:4" ht="13.15" customHeight="1" x14ac:dyDescent="0.25">
      <c r="A107" s="6" t="s">
        <v>99</v>
      </c>
      <c r="B107" s="27"/>
      <c r="C107" s="5">
        <v>56</v>
      </c>
      <c r="D107" s="24"/>
    </row>
    <row r="108" spans="1:4" ht="13.15" customHeight="1" x14ac:dyDescent="0.25">
      <c r="A108" s="6" t="s">
        <v>100</v>
      </c>
      <c r="B108" s="27"/>
      <c r="C108" s="5">
        <v>28</v>
      </c>
      <c r="D108" s="24"/>
    </row>
    <row r="109" spans="1:4" ht="13.15" customHeight="1" x14ac:dyDescent="0.25">
      <c r="A109" s="6" t="s">
        <v>101</v>
      </c>
      <c r="B109" s="27"/>
      <c r="C109" s="5">
        <v>17</v>
      </c>
      <c r="D109" s="24"/>
    </row>
    <row r="110" spans="1:4" ht="13.15" customHeight="1" x14ac:dyDescent="0.25">
      <c r="A110" s="9" t="s">
        <v>104</v>
      </c>
      <c r="B110" s="29"/>
      <c r="C110" s="5"/>
      <c r="D110" s="4">
        <f>SUM(C107:C109)</f>
        <v>101</v>
      </c>
    </row>
    <row r="111" spans="1:4" ht="13.15" customHeight="1" x14ac:dyDescent="0.25">
      <c r="A111" s="6"/>
      <c r="B111" s="27"/>
      <c r="C111" s="5"/>
      <c r="D111" s="4"/>
    </row>
    <row r="112" spans="1:4" ht="13.15" customHeight="1" x14ac:dyDescent="0.25">
      <c r="A112" s="30" t="s">
        <v>105</v>
      </c>
      <c r="B112" s="30"/>
      <c r="C112" s="5"/>
      <c r="D112" s="4"/>
    </row>
    <row r="113" spans="1:4" ht="13.15" customHeight="1" x14ac:dyDescent="0.25">
      <c r="A113" s="6" t="s">
        <v>99</v>
      </c>
      <c r="B113" s="21"/>
      <c r="C113" s="5">
        <v>2</v>
      </c>
      <c r="D113" s="4"/>
    </row>
    <row r="114" spans="1:4" ht="13.15" customHeight="1" x14ac:dyDescent="0.25">
      <c r="A114" s="6" t="s">
        <v>100</v>
      </c>
      <c r="B114" s="21"/>
      <c r="C114" s="5">
        <v>2</v>
      </c>
      <c r="D114" s="4"/>
    </row>
    <row r="115" spans="1:4" ht="13.15" customHeight="1" x14ac:dyDescent="0.25">
      <c r="A115" s="6" t="s">
        <v>101</v>
      </c>
      <c r="B115" s="21"/>
      <c r="C115" s="5">
        <v>2</v>
      </c>
      <c r="D115" s="4"/>
    </row>
    <row r="116" spans="1:4" ht="13.15" customHeight="1" x14ac:dyDescent="0.25">
      <c r="A116" s="31" t="s">
        <v>106</v>
      </c>
      <c r="B116" s="31"/>
      <c r="C116" s="5"/>
      <c r="D116" s="4">
        <f>SUM(C113:C115)</f>
        <v>6</v>
      </c>
    </row>
    <row r="117" spans="1:4" ht="13.15" customHeight="1" x14ac:dyDescent="0.25">
      <c r="A117" s="4" t="s">
        <v>107</v>
      </c>
      <c r="B117" s="30"/>
      <c r="C117" s="5"/>
      <c r="D117" s="4"/>
    </row>
    <row r="118" spans="1:4" ht="13.15" customHeight="1" x14ac:dyDescent="0.25">
      <c r="A118" s="21" t="s">
        <v>108</v>
      </c>
      <c r="B118" s="21"/>
      <c r="C118" s="5"/>
      <c r="D118" s="4"/>
    </row>
    <row r="119" spans="1:4" ht="13.15" customHeight="1" x14ac:dyDescent="0.25">
      <c r="A119" s="21" t="s">
        <v>109</v>
      </c>
      <c r="B119" s="21"/>
      <c r="C119" s="5"/>
      <c r="D119" s="4"/>
    </row>
    <row r="120" spans="1:4" ht="13.15" customHeight="1" x14ac:dyDescent="0.25">
      <c r="A120" s="31" t="s">
        <v>110</v>
      </c>
      <c r="B120" s="21"/>
      <c r="C120" s="5"/>
      <c r="D120" s="4">
        <f>SUM(C118:C119)</f>
        <v>0</v>
      </c>
    </row>
    <row r="121" spans="1:4" ht="13.15" customHeight="1" x14ac:dyDescent="0.25">
      <c r="A121" s="49" t="s">
        <v>111</v>
      </c>
      <c r="B121" s="30"/>
      <c r="C121" s="5"/>
      <c r="D121" s="4"/>
    </row>
    <row r="122" spans="1:4" ht="13.15" customHeight="1" x14ac:dyDescent="0.25">
      <c r="A122" s="21" t="s">
        <v>108</v>
      </c>
      <c r="B122" s="21"/>
      <c r="C122" s="5">
        <v>3</v>
      </c>
      <c r="D122" s="4"/>
    </row>
    <row r="123" spans="1:4" ht="13.15" customHeight="1" x14ac:dyDescent="0.25">
      <c r="A123" s="21" t="s">
        <v>112</v>
      </c>
      <c r="B123" s="21"/>
      <c r="C123" s="5">
        <v>14</v>
      </c>
      <c r="D123" s="4"/>
    </row>
    <row r="124" spans="1:4" ht="13.15" customHeight="1" x14ac:dyDescent="0.25">
      <c r="A124" s="31" t="s">
        <v>113</v>
      </c>
      <c r="B124" s="21"/>
      <c r="C124" s="5"/>
      <c r="D124" s="4">
        <f>SUM(C122:C123)</f>
        <v>17</v>
      </c>
    </row>
    <row r="125" spans="1:4" ht="13.15" customHeight="1" x14ac:dyDescent="0.25">
      <c r="A125" s="30" t="s">
        <v>114</v>
      </c>
      <c r="B125" s="30"/>
      <c r="C125" s="5"/>
      <c r="D125" s="5"/>
    </row>
    <row r="126" spans="1:4" ht="13.15" customHeight="1" x14ac:dyDescent="0.25">
      <c r="A126" s="21" t="s">
        <v>108</v>
      </c>
      <c r="B126" s="21"/>
      <c r="C126" s="5"/>
      <c r="D126" s="5"/>
    </row>
    <row r="127" spans="1:4" ht="13.15" customHeight="1" x14ac:dyDescent="0.25">
      <c r="A127" s="21" t="s">
        <v>112</v>
      </c>
      <c r="B127" s="21"/>
      <c r="C127" s="5"/>
      <c r="D127" s="5"/>
    </row>
    <row r="128" spans="1:4" ht="13.15" customHeight="1" x14ac:dyDescent="0.25">
      <c r="A128" s="31" t="s">
        <v>115</v>
      </c>
      <c r="B128" s="21"/>
      <c r="C128" s="5"/>
      <c r="D128" s="4">
        <f>SUM(C126:C127)</f>
        <v>0</v>
      </c>
    </row>
    <row r="129" spans="1:4" ht="13.15" customHeight="1" x14ac:dyDescent="0.25">
      <c r="A129" s="30" t="s">
        <v>116</v>
      </c>
      <c r="B129" s="30"/>
      <c r="C129" s="5"/>
      <c r="D129" s="5"/>
    </row>
    <row r="130" spans="1:4" ht="13.15" customHeight="1" x14ac:dyDescent="0.25">
      <c r="A130" s="21" t="s">
        <v>108</v>
      </c>
      <c r="B130" s="21"/>
      <c r="C130" s="5">
        <v>49</v>
      </c>
      <c r="D130" s="4"/>
    </row>
    <row r="131" spans="1:4" ht="13.15" customHeight="1" x14ac:dyDescent="0.25">
      <c r="A131" s="21" t="s">
        <v>112</v>
      </c>
      <c r="B131" s="21"/>
      <c r="C131" s="5"/>
      <c r="D131" s="5"/>
    </row>
    <row r="132" spans="1:4" ht="13.15" customHeight="1" x14ac:dyDescent="0.25">
      <c r="A132" s="31" t="s">
        <v>115</v>
      </c>
      <c r="B132" s="21"/>
      <c r="C132" s="5"/>
      <c r="D132" s="4">
        <f>SUM(C130:C131)</f>
        <v>49</v>
      </c>
    </row>
    <row r="133" spans="1:4" ht="13.15" customHeight="1" x14ac:dyDescent="0.25">
      <c r="A133" s="30" t="s">
        <v>151</v>
      </c>
      <c r="B133" s="21"/>
      <c r="C133" s="5"/>
      <c r="D133" s="4"/>
    </row>
    <row r="134" spans="1:4" ht="13.15" customHeight="1" x14ac:dyDescent="0.25">
      <c r="A134" s="35" t="s">
        <v>152</v>
      </c>
      <c r="B134" s="21"/>
      <c r="C134" s="5"/>
      <c r="D134" s="4"/>
    </row>
    <row r="135" spans="1:4" ht="13.15" customHeight="1" x14ac:dyDescent="0.25">
      <c r="A135" s="31" t="s">
        <v>153</v>
      </c>
      <c r="B135" s="21"/>
      <c r="C135" s="5"/>
      <c r="D135" s="4">
        <v>0</v>
      </c>
    </row>
    <row r="136" spans="1:4" ht="13.15" customHeight="1" x14ac:dyDescent="0.25">
      <c r="A136" s="30" t="s">
        <v>117</v>
      </c>
      <c r="B136" s="30"/>
      <c r="C136" s="5"/>
      <c r="D136" s="4"/>
    </row>
    <row r="137" spans="1:4" ht="13.15" customHeight="1" x14ac:dyDescent="0.25">
      <c r="A137" s="21" t="s">
        <v>99</v>
      </c>
      <c r="B137" s="21"/>
      <c r="C137" s="5"/>
      <c r="D137" s="4"/>
    </row>
    <row r="138" spans="1:4" ht="13.15" customHeight="1" x14ac:dyDescent="0.25">
      <c r="A138" s="21" t="s">
        <v>118</v>
      </c>
      <c r="B138" s="21"/>
      <c r="C138" s="5"/>
      <c r="D138" s="4"/>
    </row>
    <row r="139" spans="1:4" ht="13.15" customHeight="1" x14ac:dyDescent="0.25">
      <c r="A139" s="21" t="s">
        <v>119</v>
      </c>
      <c r="B139" s="21"/>
      <c r="C139" s="5"/>
      <c r="D139" s="4"/>
    </row>
    <row r="140" spans="1:4" ht="13.15" customHeight="1" x14ac:dyDescent="0.25">
      <c r="A140" s="32" t="s">
        <v>120</v>
      </c>
      <c r="B140" s="33"/>
      <c r="C140" s="5"/>
      <c r="D140" s="4">
        <f>SUM(C137:C139)</f>
        <v>0</v>
      </c>
    </row>
    <row r="141" spans="1:4" ht="13.15" customHeight="1" x14ac:dyDescent="0.25">
      <c r="A141" s="32" t="s">
        <v>184</v>
      </c>
      <c r="B141" s="33"/>
      <c r="C141" s="5"/>
      <c r="D141" s="4"/>
    </row>
    <row r="142" spans="1:4" ht="13.15" customHeight="1" x14ac:dyDescent="0.25">
      <c r="A142" s="32" t="s">
        <v>121</v>
      </c>
      <c r="B142" s="34"/>
      <c r="C142" s="5"/>
      <c r="D142" s="4"/>
    </row>
    <row r="143" spans="1:4" ht="13.15" customHeight="1" x14ac:dyDescent="0.25">
      <c r="A143" s="47" t="s">
        <v>185</v>
      </c>
      <c r="B143" s="34"/>
      <c r="C143" s="5"/>
      <c r="D143" s="4"/>
    </row>
    <row r="144" spans="1:4" ht="13.15" customHeight="1" x14ac:dyDescent="0.25">
      <c r="A144" s="35" t="s">
        <v>218</v>
      </c>
      <c r="B144" s="30"/>
      <c r="C144" s="5">
        <v>3</v>
      </c>
      <c r="D144" s="4"/>
    </row>
    <row r="145" spans="1:4" ht="13.15" customHeight="1" x14ac:dyDescent="0.25">
      <c r="A145" s="35" t="s">
        <v>219</v>
      </c>
      <c r="B145" s="30"/>
      <c r="C145" s="5">
        <v>3</v>
      </c>
      <c r="D145" s="4"/>
    </row>
    <row r="146" spans="1:4" ht="13.15" customHeight="1" x14ac:dyDescent="0.25">
      <c r="A146" s="35" t="s">
        <v>220</v>
      </c>
      <c r="B146" s="30"/>
      <c r="C146" s="5">
        <v>3</v>
      </c>
      <c r="D146" s="4"/>
    </row>
    <row r="147" spans="1:4" ht="13.15" customHeight="1" x14ac:dyDescent="0.25">
      <c r="A147" s="35" t="s">
        <v>221</v>
      </c>
      <c r="B147" s="30"/>
      <c r="C147" s="5">
        <v>3</v>
      </c>
      <c r="D147" s="4"/>
    </row>
    <row r="148" spans="1:4" ht="13.15" customHeight="1" x14ac:dyDescent="0.25">
      <c r="A148" s="21" t="s">
        <v>190</v>
      </c>
      <c r="B148" s="30"/>
      <c r="C148" s="5"/>
      <c r="D148" s="4"/>
    </row>
    <row r="149" spans="1:4" ht="13.15" customHeight="1" x14ac:dyDescent="0.25">
      <c r="A149" s="21" t="s">
        <v>191</v>
      </c>
      <c r="B149" s="30"/>
      <c r="C149" s="5"/>
      <c r="D149" s="4">
        <f>SUM(C144:C149)</f>
        <v>12</v>
      </c>
    </row>
    <row r="150" spans="1:4" ht="13.15" customHeight="1" x14ac:dyDescent="0.25">
      <c r="A150" s="47" t="s">
        <v>192</v>
      </c>
      <c r="B150" s="36"/>
      <c r="C150" s="5"/>
      <c r="D150" s="4"/>
    </row>
    <row r="151" spans="1:4" ht="13.15" customHeight="1" x14ac:dyDescent="0.25">
      <c r="A151" s="21" t="s">
        <v>193</v>
      </c>
      <c r="B151" s="36"/>
      <c r="C151" s="5">
        <v>1</v>
      </c>
      <c r="D151" s="4"/>
    </row>
    <row r="152" spans="1:4" ht="13.15" customHeight="1" x14ac:dyDescent="0.25">
      <c r="A152" s="21" t="s">
        <v>195</v>
      </c>
      <c r="B152" s="36"/>
      <c r="C152" s="5">
        <v>2</v>
      </c>
      <c r="D152" s="4"/>
    </row>
    <row r="153" spans="1:4" ht="13.15" customHeight="1" x14ac:dyDescent="0.25">
      <c r="A153" s="21" t="s">
        <v>212</v>
      </c>
      <c r="B153" s="36"/>
      <c r="C153" s="5">
        <v>1</v>
      </c>
      <c r="D153" s="4"/>
    </row>
    <row r="154" spans="1:4" ht="13.15" customHeight="1" x14ac:dyDescent="0.25">
      <c r="A154" s="21" t="s">
        <v>197</v>
      </c>
      <c r="B154" s="36"/>
      <c r="C154" s="5">
        <v>1</v>
      </c>
      <c r="D154" s="4"/>
    </row>
    <row r="155" spans="1:4" ht="13.15" customHeight="1" x14ac:dyDescent="0.25">
      <c r="A155" s="21" t="s">
        <v>213</v>
      </c>
      <c r="B155" s="36"/>
      <c r="C155" s="5">
        <v>2</v>
      </c>
      <c r="D155" s="4"/>
    </row>
    <row r="156" spans="1:4" ht="13.15" customHeight="1" x14ac:dyDescent="0.25">
      <c r="A156" s="21" t="s">
        <v>211</v>
      </c>
      <c r="B156" s="36"/>
      <c r="C156" s="5">
        <v>1</v>
      </c>
      <c r="D156" s="4"/>
    </row>
    <row r="157" spans="1:4" ht="13.15" customHeight="1" x14ac:dyDescent="0.25">
      <c r="A157" s="6" t="s">
        <v>200</v>
      </c>
      <c r="B157" s="36"/>
      <c r="C157" s="5"/>
      <c r="D157" s="4">
        <f>SUM(C151:C157)</f>
        <v>8</v>
      </c>
    </row>
    <row r="158" spans="1:4" ht="13.15" customHeight="1" x14ac:dyDescent="0.25">
      <c r="A158" s="47" t="s">
        <v>201</v>
      </c>
      <c r="B158" s="36"/>
      <c r="C158" s="5"/>
      <c r="D158" s="4"/>
    </row>
    <row r="159" spans="1:4" ht="13.15" customHeight="1" x14ac:dyDescent="0.25">
      <c r="A159" s="48" t="s">
        <v>202</v>
      </c>
      <c r="B159" s="36"/>
      <c r="C159" s="5">
        <v>3</v>
      </c>
      <c r="D159" s="4"/>
    </row>
    <row r="160" spans="1:4" ht="13.15" customHeight="1" x14ac:dyDescent="0.25">
      <c r="A160" s="48" t="s">
        <v>203</v>
      </c>
      <c r="B160" s="36"/>
      <c r="C160" s="5">
        <v>0</v>
      </c>
      <c r="D160" s="4"/>
    </row>
    <row r="161" spans="1:4" ht="13.15" customHeight="1" x14ac:dyDescent="0.25">
      <c r="A161" s="48" t="s">
        <v>136</v>
      </c>
      <c r="B161" s="36"/>
      <c r="C161" s="5">
        <v>5</v>
      </c>
      <c r="D161" s="4"/>
    </row>
    <row r="162" spans="1:4" ht="13.15" customHeight="1" x14ac:dyDescent="0.25">
      <c r="A162" s="48" t="s">
        <v>216</v>
      </c>
      <c r="B162" s="36"/>
      <c r="C162" s="5">
        <v>1</v>
      </c>
      <c r="D162" s="4"/>
    </row>
    <row r="163" spans="1:4" ht="13.15" customHeight="1" x14ac:dyDescent="0.25">
      <c r="A163" s="48" t="s">
        <v>217</v>
      </c>
      <c r="B163" s="36"/>
      <c r="C163" s="5">
        <v>2</v>
      </c>
      <c r="D163" s="4"/>
    </row>
    <row r="164" spans="1:4" ht="13.15" customHeight="1" x14ac:dyDescent="0.25">
      <c r="A164" s="48" t="s">
        <v>205</v>
      </c>
      <c r="B164" s="36"/>
      <c r="C164" s="5">
        <v>2</v>
      </c>
      <c r="D164" s="4"/>
    </row>
    <row r="165" spans="1:4" ht="13.15" customHeight="1" x14ac:dyDescent="0.25">
      <c r="A165" s="48" t="s">
        <v>215</v>
      </c>
      <c r="B165" s="36"/>
      <c r="C165" s="5">
        <v>5</v>
      </c>
      <c r="D165" s="4"/>
    </row>
    <row r="166" spans="1:4" ht="13.15" customHeight="1" x14ac:dyDescent="0.25">
      <c r="A166" s="48" t="s">
        <v>214</v>
      </c>
      <c r="B166" s="36"/>
      <c r="C166" s="5">
        <v>4</v>
      </c>
      <c r="D166" s="4"/>
    </row>
    <row r="167" spans="1:4" ht="13.15" customHeight="1" x14ac:dyDescent="0.25">
      <c r="A167" s="48" t="s">
        <v>193</v>
      </c>
      <c r="B167" s="36"/>
      <c r="C167" s="5">
        <v>2</v>
      </c>
      <c r="D167" s="4">
        <f>SUM(C159:C167)</f>
        <v>24</v>
      </c>
    </row>
    <row r="168" spans="1:4" ht="13.15" customHeight="1" x14ac:dyDescent="0.25">
      <c r="A168" s="37" t="s">
        <v>140</v>
      </c>
      <c r="B168" s="36"/>
      <c r="C168" s="5">
        <v>140</v>
      </c>
      <c r="D168" s="4">
        <v>140</v>
      </c>
    </row>
    <row r="169" spans="1:4" ht="13.15" customHeight="1" x14ac:dyDescent="0.25">
      <c r="A169" s="24" t="s">
        <v>141</v>
      </c>
      <c r="B169" s="36"/>
      <c r="C169" s="5"/>
      <c r="D169" s="4">
        <f>SUM(D149:D168)</f>
        <v>184</v>
      </c>
    </row>
    <row r="170" spans="1:4" ht="15.75" x14ac:dyDescent="0.3">
      <c r="A170" s="39"/>
      <c r="B170" s="17"/>
      <c r="C170" s="17"/>
      <c r="D170" s="17"/>
    </row>
    <row r="171" spans="1:4" ht="15.75" x14ac:dyDescent="0.3">
      <c r="A171" s="39"/>
      <c r="B171" s="40"/>
      <c r="C171" s="17"/>
      <c r="D171" s="17"/>
    </row>
    <row r="172" spans="1:4" ht="15.75" x14ac:dyDescent="0.3">
      <c r="A172" s="39"/>
      <c r="B172" s="25"/>
      <c r="C172" s="17"/>
      <c r="D172" s="17"/>
    </row>
  </sheetData>
  <mergeCells count="3">
    <mergeCell ref="A1:D1"/>
    <mergeCell ref="A54:D54"/>
    <mergeCell ref="A55:D55"/>
  </mergeCells>
  <pageMargins left="0.70866141732283472" right="0.70866141732283472" top="0.15748031496062992" bottom="1.3385826771653544" header="0.31496062992125984" footer="0.31496062992125984"/>
  <pageSetup paperSize="9" scale="95" orientation="portrait" r:id="rId1"/>
  <rowBreaks count="1" manualBreakCount="1">
    <brk id="53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workbookViewId="0">
      <selection activeCell="A3" sqref="A3"/>
    </sheetView>
  </sheetViews>
  <sheetFormatPr baseColWidth="10" defaultRowHeight="15" x14ac:dyDescent="0.25"/>
  <cols>
    <col min="1" max="1" width="41.28515625" customWidth="1"/>
    <col min="3" max="3" width="14.140625" customWidth="1"/>
  </cols>
  <sheetData>
    <row r="1" spans="1:4" ht="13.15" customHeight="1" x14ac:dyDescent="0.25">
      <c r="A1" s="90" t="s">
        <v>0</v>
      </c>
      <c r="B1" s="90"/>
      <c r="C1" s="90"/>
      <c r="D1" s="90"/>
    </row>
    <row r="2" spans="1:4" ht="13.15" customHeight="1" x14ac:dyDescent="0.25">
      <c r="A2" s="1" t="s">
        <v>207</v>
      </c>
      <c r="B2" s="2"/>
      <c r="C2" s="3"/>
      <c r="D2" s="3"/>
    </row>
    <row r="3" spans="1:4" ht="13.15" customHeight="1" x14ac:dyDescent="0.25">
      <c r="A3" s="4" t="s">
        <v>1</v>
      </c>
      <c r="B3" s="4" t="s">
        <v>2</v>
      </c>
      <c r="C3" s="4" t="s">
        <v>3</v>
      </c>
      <c r="D3" s="4" t="s">
        <v>4</v>
      </c>
    </row>
    <row r="4" spans="1:4" ht="13.15" customHeight="1" x14ac:dyDescent="0.25">
      <c r="A4" s="6" t="s">
        <v>5</v>
      </c>
      <c r="B4" s="5"/>
      <c r="C4" s="7">
        <v>50</v>
      </c>
      <c r="D4" s="8">
        <f t="shared" ref="D4:D9" si="0">B4*C4</f>
        <v>0</v>
      </c>
    </row>
    <row r="5" spans="1:4" ht="13.15" customHeight="1" x14ac:dyDescent="0.25">
      <c r="A5" s="6" t="s">
        <v>6</v>
      </c>
      <c r="B5" s="5">
        <v>87</v>
      </c>
      <c r="C5" s="7">
        <v>20</v>
      </c>
      <c r="D5" s="8">
        <f t="shared" si="0"/>
        <v>1740</v>
      </c>
    </row>
    <row r="6" spans="1:4" ht="13.15" customHeight="1" x14ac:dyDescent="0.25">
      <c r="A6" s="6" t="s">
        <v>7</v>
      </c>
      <c r="B6" s="5">
        <v>184</v>
      </c>
      <c r="C6" s="7">
        <v>15</v>
      </c>
      <c r="D6" s="8">
        <f t="shared" si="0"/>
        <v>2760</v>
      </c>
    </row>
    <row r="7" spans="1:4" ht="13.15" customHeight="1" x14ac:dyDescent="0.25">
      <c r="A7" s="6" t="s">
        <v>8</v>
      </c>
      <c r="B7" s="5">
        <v>162</v>
      </c>
      <c r="C7" s="7">
        <v>10</v>
      </c>
      <c r="D7" s="8">
        <f t="shared" si="0"/>
        <v>1620</v>
      </c>
    </row>
    <row r="8" spans="1:4" ht="13.15" customHeight="1" x14ac:dyDescent="0.25">
      <c r="A8" s="6" t="s">
        <v>9</v>
      </c>
      <c r="B8" s="5">
        <v>50</v>
      </c>
      <c r="C8" s="7">
        <v>6</v>
      </c>
      <c r="D8" s="8">
        <f t="shared" si="0"/>
        <v>300</v>
      </c>
    </row>
    <row r="9" spans="1:4" ht="13.15" customHeight="1" x14ac:dyDescent="0.25">
      <c r="A9" s="6" t="s">
        <v>10</v>
      </c>
      <c r="B9" s="5">
        <v>135</v>
      </c>
      <c r="C9" s="7">
        <v>0</v>
      </c>
      <c r="D9" s="8">
        <f t="shared" si="0"/>
        <v>0</v>
      </c>
    </row>
    <row r="10" spans="1:4" ht="13.15" customHeight="1" x14ac:dyDescent="0.25">
      <c r="A10" s="6"/>
      <c r="B10" s="5"/>
      <c r="C10" s="7"/>
      <c r="D10" s="8"/>
    </row>
    <row r="11" spans="1:4" ht="13.15" customHeight="1" x14ac:dyDescent="0.25">
      <c r="A11" s="4" t="s">
        <v>11</v>
      </c>
      <c r="B11" s="4">
        <f>SUM(B4:B10)</f>
        <v>618</v>
      </c>
      <c r="C11" s="7"/>
      <c r="D11" s="7"/>
    </row>
    <row r="12" spans="1:4" ht="13.15" customHeight="1" x14ac:dyDescent="0.25">
      <c r="A12" s="9" t="s">
        <v>12</v>
      </c>
      <c r="B12" s="6"/>
      <c r="C12" s="10"/>
      <c r="D12" s="11">
        <f>SUM(D4:D11)</f>
        <v>6420</v>
      </c>
    </row>
    <row r="13" spans="1:4" ht="13.15" customHeight="1" x14ac:dyDescent="0.25">
      <c r="A13" s="4" t="s">
        <v>13</v>
      </c>
      <c r="B13" s="4" t="s">
        <v>14</v>
      </c>
      <c r="C13" s="4" t="s">
        <v>3</v>
      </c>
      <c r="D13" s="4" t="s">
        <v>4</v>
      </c>
    </row>
    <row r="14" spans="1:4" ht="13.15" customHeight="1" x14ac:dyDescent="0.25">
      <c r="A14" s="6" t="s">
        <v>15</v>
      </c>
      <c r="B14" s="5"/>
      <c r="C14" s="12">
        <v>45</v>
      </c>
      <c r="D14" s="8">
        <f t="shared" ref="D14:D26" si="1">B14*C14</f>
        <v>0</v>
      </c>
    </row>
    <row r="15" spans="1:4" ht="13.15" customHeight="1" x14ac:dyDescent="0.25">
      <c r="A15" s="6" t="s">
        <v>16</v>
      </c>
      <c r="B15" s="5">
        <v>93</v>
      </c>
      <c r="C15" s="7">
        <v>15</v>
      </c>
      <c r="D15" s="8">
        <f t="shared" si="1"/>
        <v>1395</v>
      </c>
    </row>
    <row r="16" spans="1:4" ht="13.15" customHeight="1" x14ac:dyDescent="0.25">
      <c r="A16" s="6" t="s">
        <v>17</v>
      </c>
      <c r="B16" s="5">
        <v>92</v>
      </c>
      <c r="C16" s="7">
        <v>9.5</v>
      </c>
      <c r="D16" s="8">
        <f t="shared" si="1"/>
        <v>874</v>
      </c>
    </row>
    <row r="17" spans="1:4" ht="13.15" customHeight="1" x14ac:dyDescent="0.25">
      <c r="A17" s="6" t="s">
        <v>18</v>
      </c>
      <c r="B17" s="5">
        <v>165</v>
      </c>
      <c r="C17" s="7">
        <v>7</v>
      </c>
      <c r="D17" s="8">
        <f t="shared" si="1"/>
        <v>1155</v>
      </c>
    </row>
    <row r="18" spans="1:4" ht="13.15" customHeight="1" x14ac:dyDescent="0.25">
      <c r="A18" s="6" t="s">
        <v>19</v>
      </c>
      <c r="B18" s="5">
        <v>143</v>
      </c>
      <c r="C18" s="7">
        <v>6</v>
      </c>
      <c r="D18" s="8">
        <f t="shared" si="1"/>
        <v>858</v>
      </c>
    </row>
    <row r="19" spans="1:4" ht="13.15" customHeight="1" x14ac:dyDescent="0.25">
      <c r="A19" s="6" t="s">
        <v>20</v>
      </c>
      <c r="B19" s="5">
        <v>217</v>
      </c>
      <c r="C19" s="7">
        <v>0</v>
      </c>
      <c r="D19" s="8">
        <f t="shared" si="1"/>
        <v>0</v>
      </c>
    </row>
    <row r="20" spans="1:4" ht="13.15" customHeight="1" x14ac:dyDescent="0.25">
      <c r="A20" s="6" t="s">
        <v>21</v>
      </c>
      <c r="B20" s="5">
        <v>62</v>
      </c>
      <c r="C20" s="7">
        <v>0</v>
      </c>
      <c r="D20" s="8">
        <f t="shared" si="1"/>
        <v>0</v>
      </c>
    </row>
    <row r="21" spans="1:4" ht="13.15" customHeight="1" x14ac:dyDescent="0.25">
      <c r="A21" s="6" t="s">
        <v>22</v>
      </c>
      <c r="B21" s="5"/>
      <c r="C21" s="7">
        <v>25</v>
      </c>
      <c r="D21" s="8">
        <f t="shared" si="1"/>
        <v>0</v>
      </c>
    </row>
    <row r="22" spans="1:4" ht="13.15" customHeight="1" x14ac:dyDescent="0.25">
      <c r="A22" s="6" t="s">
        <v>23</v>
      </c>
      <c r="B22" s="5">
        <v>30</v>
      </c>
      <c r="C22" s="7">
        <v>9</v>
      </c>
      <c r="D22" s="8">
        <f t="shared" si="1"/>
        <v>270</v>
      </c>
    </row>
    <row r="23" spans="1:4" ht="13.15" customHeight="1" x14ac:dyDescent="0.25">
      <c r="A23" s="6" t="s">
        <v>24</v>
      </c>
      <c r="B23" s="5"/>
      <c r="C23" s="7">
        <v>6</v>
      </c>
      <c r="D23" s="8">
        <f t="shared" si="1"/>
        <v>0</v>
      </c>
    </row>
    <row r="24" spans="1:4" ht="13.15" customHeight="1" x14ac:dyDescent="0.25">
      <c r="A24" s="6" t="s">
        <v>25</v>
      </c>
      <c r="B24" s="5">
        <v>60</v>
      </c>
      <c r="C24" s="7">
        <v>4</v>
      </c>
      <c r="D24" s="8">
        <f t="shared" si="1"/>
        <v>240</v>
      </c>
    </row>
    <row r="25" spans="1:4" ht="13.15" customHeight="1" x14ac:dyDescent="0.25">
      <c r="A25" s="6" t="s">
        <v>26</v>
      </c>
      <c r="B25" s="5">
        <v>120</v>
      </c>
      <c r="C25" s="7">
        <v>3</v>
      </c>
      <c r="D25" s="8">
        <f t="shared" si="1"/>
        <v>360</v>
      </c>
    </row>
    <row r="26" spans="1:4" ht="13.15" customHeight="1" x14ac:dyDescent="0.25">
      <c r="A26" s="6" t="s">
        <v>27</v>
      </c>
      <c r="B26" s="5">
        <v>93</v>
      </c>
      <c r="C26" s="7">
        <v>0</v>
      </c>
      <c r="D26" s="8">
        <f t="shared" si="1"/>
        <v>0</v>
      </c>
    </row>
    <row r="27" spans="1:4" ht="13.15" customHeight="1" x14ac:dyDescent="0.25">
      <c r="A27" s="6"/>
      <c r="B27" s="5"/>
      <c r="C27" s="7"/>
      <c r="D27" s="8"/>
    </row>
    <row r="28" spans="1:4" ht="13.15" customHeight="1" x14ac:dyDescent="0.25">
      <c r="A28" s="9" t="s">
        <v>28</v>
      </c>
      <c r="B28" s="5"/>
      <c r="C28" s="5"/>
      <c r="D28" s="13">
        <f>SUM(D14:D27)</f>
        <v>5152</v>
      </c>
    </row>
    <row r="29" spans="1:4" ht="13.15" customHeight="1" x14ac:dyDescent="0.25">
      <c r="A29" s="4" t="s">
        <v>29</v>
      </c>
      <c r="B29" s="4" t="s">
        <v>30</v>
      </c>
      <c r="C29" s="4" t="s">
        <v>3</v>
      </c>
      <c r="D29" s="4" t="s">
        <v>4</v>
      </c>
    </row>
    <row r="30" spans="1:4" ht="13.15" customHeight="1" x14ac:dyDescent="0.25">
      <c r="A30" s="6" t="s">
        <v>31</v>
      </c>
      <c r="B30" s="5">
        <v>121</v>
      </c>
      <c r="C30" s="7">
        <v>1</v>
      </c>
      <c r="D30" s="8">
        <f t="shared" ref="D30:D39" si="2">B30*C30</f>
        <v>121</v>
      </c>
    </row>
    <row r="31" spans="1:4" ht="13.15" customHeight="1" x14ac:dyDescent="0.25">
      <c r="A31" s="6" t="s">
        <v>32</v>
      </c>
      <c r="B31" s="5">
        <v>82</v>
      </c>
      <c r="C31" s="7">
        <v>4</v>
      </c>
      <c r="D31" s="8">
        <f t="shared" si="2"/>
        <v>328</v>
      </c>
    </row>
    <row r="32" spans="1:4" ht="13.15" customHeight="1" x14ac:dyDescent="0.25">
      <c r="A32" s="6" t="s">
        <v>33</v>
      </c>
      <c r="B32" s="5">
        <v>21</v>
      </c>
      <c r="C32" s="7">
        <v>3</v>
      </c>
      <c r="D32" s="8">
        <f t="shared" si="2"/>
        <v>63</v>
      </c>
    </row>
    <row r="33" spans="1:4" ht="13.15" customHeight="1" x14ac:dyDescent="0.25">
      <c r="A33" s="6" t="s">
        <v>34</v>
      </c>
      <c r="B33" s="5">
        <v>12</v>
      </c>
      <c r="C33" s="7">
        <v>20.6</v>
      </c>
      <c r="D33" s="8">
        <f t="shared" si="2"/>
        <v>247.20000000000002</v>
      </c>
    </row>
    <row r="34" spans="1:4" ht="13.15" customHeight="1" x14ac:dyDescent="0.25">
      <c r="A34" s="6" t="s">
        <v>166</v>
      </c>
      <c r="B34" s="5"/>
      <c r="C34" s="7">
        <v>20.6</v>
      </c>
      <c r="D34" s="8">
        <f t="shared" si="2"/>
        <v>0</v>
      </c>
    </row>
    <row r="35" spans="1:4" ht="13.15" customHeight="1" x14ac:dyDescent="0.25">
      <c r="A35" s="6" t="s">
        <v>35</v>
      </c>
      <c r="B35" s="5">
        <v>4</v>
      </c>
      <c r="C35" s="7">
        <v>20.6</v>
      </c>
      <c r="D35" s="8">
        <f t="shared" si="2"/>
        <v>82.4</v>
      </c>
    </row>
    <row r="36" spans="1:4" ht="13.15" customHeight="1" x14ac:dyDescent="0.25">
      <c r="A36" s="6" t="s">
        <v>36</v>
      </c>
      <c r="B36" s="5"/>
      <c r="C36" s="7">
        <v>180</v>
      </c>
      <c r="D36" s="8">
        <f t="shared" si="2"/>
        <v>0</v>
      </c>
    </row>
    <row r="37" spans="1:4" ht="13.15" customHeight="1" x14ac:dyDescent="0.25">
      <c r="A37" s="6" t="s">
        <v>37</v>
      </c>
      <c r="B37" s="5"/>
      <c r="C37" s="7">
        <v>120</v>
      </c>
      <c r="D37" s="8">
        <f t="shared" si="2"/>
        <v>0</v>
      </c>
    </row>
    <row r="38" spans="1:4" ht="13.15" customHeight="1" x14ac:dyDescent="0.25">
      <c r="A38" s="6" t="s">
        <v>38</v>
      </c>
      <c r="B38" s="5">
        <v>1</v>
      </c>
      <c r="C38" s="7">
        <v>50</v>
      </c>
      <c r="D38" s="8">
        <f t="shared" si="2"/>
        <v>50</v>
      </c>
    </row>
    <row r="39" spans="1:4" ht="13.15" customHeight="1" x14ac:dyDescent="0.25">
      <c r="A39" s="6" t="s">
        <v>39</v>
      </c>
      <c r="B39" s="5"/>
      <c r="C39" s="7">
        <v>1.5</v>
      </c>
      <c r="D39" s="8">
        <f t="shared" si="2"/>
        <v>0</v>
      </c>
    </row>
    <row r="40" spans="1:4" ht="13.15" customHeight="1" x14ac:dyDescent="0.25">
      <c r="A40" s="6"/>
      <c r="B40" s="5"/>
      <c r="C40" s="7"/>
      <c r="D40" s="8"/>
    </row>
    <row r="41" spans="1:4" ht="13.15" customHeight="1" x14ac:dyDescent="0.25">
      <c r="A41" s="9" t="s">
        <v>40</v>
      </c>
      <c r="B41" s="5"/>
      <c r="C41" s="7"/>
      <c r="D41" s="13">
        <f>SUM(D30:D40)</f>
        <v>891.6</v>
      </c>
    </row>
    <row r="42" spans="1:4" ht="13.15" customHeight="1" x14ac:dyDescent="0.25">
      <c r="A42" s="4" t="s">
        <v>41</v>
      </c>
      <c r="B42" s="4" t="s">
        <v>30</v>
      </c>
      <c r="C42" s="4" t="s">
        <v>3</v>
      </c>
      <c r="D42" s="4" t="s">
        <v>4</v>
      </c>
    </row>
    <row r="43" spans="1:4" ht="13.15" customHeight="1" x14ac:dyDescent="0.25">
      <c r="A43" s="14" t="s">
        <v>42</v>
      </c>
      <c r="B43" s="15"/>
      <c r="C43" s="12">
        <v>0</v>
      </c>
      <c r="D43" s="8">
        <v>0</v>
      </c>
    </row>
    <row r="44" spans="1:4" ht="13.15" customHeight="1" x14ac:dyDescent="0.25">
      <c r="A44" s="6" t="s">
        <v>147</v>
      </c>
      <c r="B44" s="43"/>
      <c r="C44" s="7">
        <v>0</v>
      </c>
      <c r="D44" s="8">
        <v>0</v>
      </c>
    </row>
    <row r="45" spans="1:4" ht="13.15" customHeight="1" x14ac:dyDescent="0.25">
      <c r="A45" s="6" t="s">
        <v>44</v>
      </c>
      <c r="B45" s="15">
        <v>6</v>
      </c>
      <c r="C45" s="7">
        <v>15</v>
      </c>
      <c r="D45" s="8">
        <f t="shared" ref="D45:D51" si="3">B45*C45</f>
        <v>90</v>
      </c>
    </row>
    <row r="46" spans="1:4" ht="13.15" customHeight="1" x14ac:dyDescent="0.25">
      <c r="A46" s="6" t="s">
        <v>169</v>
      </c>
      <c r="B46" s="15"/>
      <c r="C46" s="7"/>
      <c r="D46" s="8">
        <f t="shared" si="3"/>
        <v>0</v>
      </c>
    </row>
    <row r="47" spans="1:4" ht="13.15" customHeight="1" x14ac:dyDescent="0.25">
      <c r="A47" s="6" t="s">
        <v>170</v>
      </c>
      <c r="B47" s="15"/>
      <c r="C47" s="7">
        <v>0</v>
      </c>
      <c r="D47" s="8">
        <f t="shared" si="3"/>
        <v>0</v>
      </c>
    </row>
    <row r="48" spans="1:4" ht="13.15" customHeight="1" x14ac:dyDescent="0.25">
      <c r="A48" s="6" t="s">
        <v>171</v>
      </c>
      <c r="B48" s="15"/>
      <c r="C48" s="7">
        <v>0</v>
      </c>
      <c r="D48" s="8">
        <f t="shared" si="3"/>
        <v>0</v>
      </c>
    </row>
    <row r="49" spans="1:4" ht="13.15" customHeight="1" x14ac:dyDescent="0.25">
      <c r="A49" s="6" t="s">
        <v>172</v>
      </c>
      <c r="B49" s="15"/>
      <c r="C49" s="7"/>
      <c r="D49" s="8">
        <f t="shared" si="3"/>
        <v>0</v>
      </c>
    </row>
    <row r="50" spans="1:4" ht="13.15" customHeight="1" x14ac:dyDescent="0.25">
      <c r="A50" s="6" t="s">
        <v>45</v>
      </c>
      <c r="B50" s="15"/>
      <c r="C50" s="7"/>
      <c r="D50" s="8">
        <v>0</v>
      </c>
    </row>
    <row r="51" spans="1:4" ht="13.15" customHeight="1" x14ac:dyDescent="0.25">
      <c r="A51" s="6" t="s">
        <v>148</v>
      </c>
      <c r="B51" s="46"/>
      <c r="C51" s="7"/>
      <c r="D51" s="8">
        <f t="shared" si="3"/>
        <v>0</v>
      </c>
    </row>
    <row r="52" spans="1:4" ht="13.15" customHeight="1" x14ac:dyDescent="0.25">
      <c r="A52" s="6" t="s">
        <v>48</v>
      </c>
      <c r="B52" s="15"/>
      <c r="C52" s="7">
        <v>5</v>
      </c>
      <c r="D52" s="8">
        <v>5</v>
      </c>
    </row>
    <row r="53" spans="1:4" ht="13.15" customHeight="1" x14ac:dyDescent="0.25">
      <c r="A53" s="6"/>
      <c r="B53" s="15"/>
      <c r="C53" s="7"/>
      <c r="D53" s="8"/>
    </row>
    <row r="54" spans="1:4" ht="13.15" customHeight="1" x14ac:dyDescent="0.25">
      <c r="A54" s="9" t="s">
        <v>49</v>
      </c>
      <c r="B54" s="16"/>
      <c r="C54" s="5"/>
      <c r="D54" s="13">
        <f>SUM(D43:D53)</f>
        <v>95</v>
      </c>
    </row>
    <row r="55" spans="1:4" ht="15" customHeight="1" x14ac:dyDescent="0.35">
      <c r="A55" s="44" t="s">
        <v>143</v>
      </c>
      <c r="B55" s="41"/>
      <c r="C55" s="41"/>
      <c r="D55" s="45">
        <f>SUM(D12+D28+D41+D54)</f>
        <v>12558.6</v>
      </c>
    </row>
    <row r="56" spans="1:4" ht="13.15" customHeight="1" x14ac:dyDescent="0.25">
      <c r="A56" s="89"/>
      <c r="B56" s="89"/>
      <c r="C56" s="89"/>
      <c r="D56" s="89"/>
    </row>
    <row r="57" spans="1:4" ht="13.15" customHeight="1" x14ac:dyDescent="0.25">
      <c r="A57" s="89" t="s">
        <v>50</v>
      </c>
      <c r="B57" s="89"/>
      <c r="C57" s="89"/>
      <c r="D57" s="89"/>
    </row>
    <row r="58" spans="1:4" ht="13.15" customHeight="1" x14ac:dyDescent="0.25">
      <c r="A58" s="1"/>
      <c r="B58" s="20" t="s">
        <v>51</v>
      </c>
      <c r="C58" s="18"/>
      <c r="D58" s="18"/>
    </row>
    <row r="59" spans="1:4" ht="13.15" customHeight="1" x14ac:dyDescent="0.25">
      <c r="A59" s="4" t="s">
        <v>52</v>
      </c>
      <c r="B59" s="21"/>
      <c r="C59" s="4" t="s">
        <v>53</v>
      </c>
      <c r="D59" s="22" t="s">
        <v>54</v>
      </c>
    </row>
    <row r="60" spans="1:4" ht="13.15" customHeight="1" x14ac:dyDescent="0.25">
      <c r="A60" s="6" t="s">
        <v>55</v>
      </c>
      <c r="B60" s="23"/>
      <c r="C60" s="23">
        <v>84</v>
      </c>
      <c r="D60" s="24"/>
    </row>
    <row r="61" spans="1:4" ht="13.15" customHeight="1" x14ac:dyDescent="0.25">
      <c r="A61" s="6" t="s">
        <v>56</v>
      </c>
      <c r="B61" s="23"/>
      <c r="C61" s="23">
        <v>389</v>
      </c>
      <c r="D61" s="24"/>
    </row>
    <row r="62" spans="1:4" ht="13.15" customHeight="1" x14ac:dyDescent="0.25">
      <c r="A62" s="6" t="s">
        <v>57</v>
      </c>
      <c r="B62" s="23"/>
      <c r="C62" s="23">
        <v>44</v>
      </c>
      <c r="D62" s="24"/>
    </row>
    <row r="63" spans="1:4" ht="13.15" customHeight="1" x14ac:dyDescent="0.25">
      <c r="A63" s="14" t="s">
        <v>58</v>
      </c>
      <c r="B63" s="23"/>
      <c r="C63" s="23">
        <v>79</v>
      </c>
      <c r="D63" s="4"/>
    </row>
    <row r="64" spans="1:4" ht="13.15" customHeight="1" x14ac:dyDescent="0.25">
      <c r="A64" s="14" t="s">
        <v>59</v>
      </c>
      <c r="B64" s="23"/>
      <c r="C64" s="23">
        <v>20</v>
      </c>
      <c r="D64" s="4"/>
    </row>
    <row r="65" spans="1:4" ht="13.15" customHeight="1" x14ac:dyDescent="0.25">
      <c r="A65" s="4" t="s">
        <v>60</v>
      </c>
      <c r="B65" s="21"/>
      <c r="C65" s="21"/>
      <c r="D65" s="4">
        <f>SUM(C60:C64)</f>
        <v>616</v>
      </c>
    </row>
    <row r="66" spans="1:4" ht="13.15" customHeight="1" x14ac:dyDescent="0.25">
      <c r="A66" s="4" t="s">
        <v>61</v>
      </c>
      <c r="B66" s="21"/>
      <c r="C66" s="21"/>
      <c r="D66" s="4"/>
    </row>
    <row r="67" spans="1:4" ht="13.15" customHeight="1" x14ac:dyDescent="0.25">
      <c r="A67" s="6" t="s">
        <v>62</v>
      </c>
      <c r="B67" s="23"/>
      <c r="C67" s="23">
        <v>20</v>
      </c>
      <c r="D67" s="4"/>
    </row>
    <row r="68" spans="1:4" ht="13.15" customHeight="1" x14ac:dyDescent="0.25">
      <c r="A68" s="6" t="s">
        <v>63</v>
      </c>
      <c r="B68" s="23"/>
      <c r="C68" s="23">
        <v>1</v>
      </c>
      <c r="D68" s="4"/>
    </row>
    <row r="69" spans="1:4" ht="13.15" customHeight="1" x14ac:dyDescent="0.25">
      <c r="A69" s="4" t="s">
        <v>64</v>
      </c>
      <c r="B69" s="21"/>
      <c r="C69" s="5"/>
      <c r="D69" s="4">
        <f>SUM(C67:C68)</f>
        <v>21</v>
      </c>
    </row>
    <row r="70" spans="1:4" ht="13.15" customHeight="1" x14ac:dyDescent="0.25">
      <c r="A70" s="4" t="s">
        <v>65</v>
      </c>
      <c r="B70" s="21"/>
      <c r="C70" s="5"/>
      <c r="D70" s="4"/>
    </row>
    <row r="71" spans="1:4" ht="13.15" customHeight="1" x14ac:dyDescent="0.25">
      <c r="A71" s="6" t="s">
        <v>66</v>
      </c>
      <c r="B71" s="21"/>
      <c r="C71" s="5">
        <v>17</v>
      </c>
      <c r="D71" s="4"/>
    </row>
    <row r="72" spans="1:4" ht="13.15" customHeight="1" x14ac:dyDescent="0.25">
      <c r="A72" s="6" t="s">
        <v>67</v>
      </c>
      <c r="B72" s="21"/>
      <c r="C72" s="5"/>
      <c r="D72" s="4"/>
    </row>
    <row r="73" spans="1:4" ht="13.15" customHeight="1" x14ac:dyDescent="0.25">
      <c r="A73" s="6" t="s">
        <v>68</v>
      </c>
      <c r="B73" s="21"/>
      <c r="C73" s="5"/>
      <c r="D73" s="4"/>
    </row>
    <row r="74" spans="1:4" ht="13.15" customHeight="1" x14ac:dyDescent="0.25">
      <c r="A74" s="6" t="s">
        <v>69</v>
      </c>
      <c r="B74" s="21"/>
      <c r="C74" s="5">
        <v>1</v>
      </c>
      <c r="D74" s="4"/>
    </row>
    <row r="75" spans="1:4" ht="13.15" customHeight="1" x14ac:dyDescent="0.25">
      <c r="A75" s="6" t="s">
        <v>70</v>
      </c>
      <c r="B75" s="21"/>
      <c r="C75" s="5"/>
      <c r="D75" s="4"/>
    </row>
    <row r="76" spans="1:4" ht="13.15" customHeight="1" x14ac:dyDescent="0.25">
      <c r="A76" s="9" t="s">
        <v>71</v>
      </c>
      <c r="B76" s="21"/>
      <c r="C76" s="5"/>
      <c r="D76" s="4">
        <f>SUM(C71:C75)</f>
        <v>18</v>
      </c>
    </row>
    <row r="77" spans="1:4" ht="13.15" customHeight="1" x14ac:dyDescent="0.25">
      <c r="A77" s="6" t="s">
        <v>72</v>
      </c>
      <c r="B77" s="21"/>
      <c r="C77" s="5">
        <v>6</v>
      </c>
      <c r="D77" s="4"/>
    </row>
    <row r="78" spans="1:4" ht="13.15" customHeight="1" x14ac:dyDescent="0.25">
      <c r="A78" s="6" t="s">
        <v>73</v>
      </c>
      <c r="B78" s="21"/>
      <c r="C78" s="5">
        <v>6</v>
      </c>
      <c r="D78" s="4"/>
    </row>
    <row r="79" spans="1:4" ht="13.15" customHeight="1" x14ac:dyDescent="0.25">
      <c r="A79" s="6" t="s">
        <v>74</v>
      </c>
      <c r="B79" s="21"/>
      <c r="C79" s="5">
        <v>5</v>
      </c>
      <c r="D79" s="4"/>
    </row>
    <row r="80" spans="1:4" ht="13.15" customHeight="1" x14ac:dyDescent="0.25">
      <c r="A80" s="6" t="s">
        <v>75</v>
      </c>
      <c r="B80" s="21"/>
      <c r="C80" s="5">
        <v>2</v>
      </c>
      <c r="D80" s="4"/>
    </row>
    <row r="81" spans="1:4" ht="13.15" customHeight="1" x14ac:dyDescent="0.25">
      <c r="A81" s="6" t="s">
        <v>76</v>
      </c>
      <c r="B81" s="21"/>
      <c r="C81" s="5">
        <v>1</v>
      </c>
      <c r="D81" s="4"/>
    </row>
    <row r="82" spans="1:4" ht="13.15" customHeight="1" x14ac:dyDescent="0.25">
      <c r="A82" s="9" t="s">
        <v>77</v>
      </c>
      <c r="B82" s="21"/>
      <c r="C82" s="5"/>
      <c r="D82" s="4">
        <f>SUM(C77:C81)</f>
        <v>20</v>
      </c>
    </row>
    <row r="83" spans="1:4" ht="13.15" customHeight="1" x14ac:dyDescent="0.25">
      <c r="A83" s="4" t="s">
        <v>78</v>
      </c>
      <c r="B83" s="21"/>
      <c r="C83" s="4"/>
      <c r="D83" s="22"/>
    </row>
    <row r="84" spans="1:4" ht="13.15" customHeight="1" x14ac:dyDescent="0.25">
      <c r="A84" s="6" t="s">
        <v>79</v>
      </c>
      <c r="B84" s="6"/>
      <c r="C84" s="26">
        <v>84</v>
      </c>
      <c r="D84" s="4"/>
    </row>
    <row r="85" spans="1:4" ht="13.15" customHeight="1" x14ac:dyDescent="0.25">
      <c r="A85" s="6" t="s">
        <v>80</v>
      </c>
      <c r="B85" s="6"/>
      <c r="C85" s="26">
        <v>2</v>
      </c>
      <c r="D85" s="4"/>
    </row>
    <row r="86" spans="1:4" ht="13.15" customHeight="1" x14ac:dyDescent="0.25">
      <c r="A86" s="6" t="s">
        <v>81</v>
      </c>
      <c r="B86" s="6"/>
      <c r="C86" s="26">
        <v>52</v>
      </c>
      <c r="D86" s="4"/>
    </row>
    <row r="87" spans="1:4" ht="13.15" customHeight="1" x14ac:dyDescent="0.25">
      <c r="A87" s="6" t="s">
        <v>82</v>
      </c>
      <c r="B87" s="6"/>
      <c r="C87" s="26">
        <v>20</v>
      </c>
      <c r="D87" s="4"/>
    </row>
    <row r="88" spans="1:4" ht="13.15" customHeight="1" x14ac:dyDescent="0.25">
      <c r="A88" s="14" t="s">
        <v>83</v>
      </c>
      <c r="B88" s="21"/>
      <c r="C88" s="5">
        <v>0</v>
      </c>
      <c r="D88" s="4"/>
    </row>
    <row r="89" spans="1:4" ht="13.15" customHeight="1" x14ac:dyDescent="0.25">
      <c r="A89" s="24" t="s">
        <v>177</v>
      </c>
      <c r="B89" s="21"/>
      <c r="C89" s="5"/>
      <c r="D89" s="4">
        <f>SUM(C84:C88)</f>
        <v>158</v>
      </c>
    </row>
    <row r="90" spans="1:4" ht="13.15" customHeight="1" x14ac:dyDescent="0.25">
      <c r="A90" s="4" t="s">
        <v>85</v>
      </c>
      <c r="B90" s="21"/>
      <c r="C90" s="5"/>
      <c r="D90" s="5"/>
    </row>
    <row r="91" spans="1:4" ht="13.15" customHeight="1" x14ac:dyDescent="0.25">
      <c r="A91" s="6" t="s">
        <v>86</v>
      </c>
      <c r="B91" s="21"/>
      <c r="C91" s="5">
        <v>113</v>
      </c>
      <c r="D91" s="5"/>
    </row>
    <row r="92" spans="1:4" ht="13.15" customHeight="1" x14ac:dyDescent="0.25">
      <c r="A92" s="6" t="s">
        <v>87</v>
      </c>
      <c r="B92" s="21"/>
      <c r="C92" s="5">
        <v>6</v>
      </c>
      <c r="D92" s="5"/>
    </row>
    <row r="93" spans="1:4" ht="13.15" customHeight="1" x14ac:dyDescent="0.25">
      <c r="A93" s="6" t="s">
        <v>88</v>
      </c>
      <c r="B93" s="21"/>
      <c r="C93" s="5">
        <v>48</v>
      </c>
      <c r="D93" s="5"/>
    </row>
    <row r="94" spans="1:4" ht="13.15" customHeight="1" x14ac:dyDescent="0.25">
      <c r="A94" s="6" t="s">
        <v>89</v>
      </c>
      <c r="B94" s="21"/>
      <c r="C94" s="5">
        <v>84</v>
      </c>
      <c r="D94" s="5"/>
    </row>
    <row r="95" spans="1:4" ht="13.15" customHeight="1" x14ac:dyDescent="0.25">
      <c r="A95" s="9" t="s">
        <v>90</v>
      </c>
      <c r="B95" s="21"/>
      <c r="C95" s="5"/>
      <c r="D95" s="4">
        <f>SUM(C91:C94)</f>
        <v>251</v>
      </c>
    </row>
    <row r="96" spans="1:4" ht="13.15" customHeight="1" x14ac:dyDescent="0.25">
      <c r="A96" s="4" t="s">
        <v>91</v>
      </c>
      <c r="B96" s="21"/>
      <c r="C96" s="5"/>
      <c r="D96" s="5"/>
    </row>
    <row r="97" spans="1:4" ht="13.15" customHeight="1" x14ac:dyDescent="0.25">
      <c r="A97" s="6" t="s">
        <v>92</v>
      </c>
      <c r="B97" s="21"/>
      <c r="C97" s="5">
        <v>2</v>
      </c>
      <c r="D97" s="5"/>
    </row>
    <row r="98" spans="1:4" ht="13.15" customHeight="1" x14ac:dyDescent="0.25">
      <c r="A98" s="6" t="s">
        <v>93</v>
      </c>
      <c r="B98" s="21"/>
      <c r="C98" s="5">
        <v>7</v>
      </c>
      <c r="D98" s="5"/>
    </row>
    <row r="99" spans="1:4" ht="13.15" customHeight="1" x14ac:dyDescent="0.25">
      <c r="A99" s="6" t="s">
        <v>94</v>
      </c>
      <c r="B99" s="21"/>
      <c r="C99" s="5">
        <v>31</v>
      </c>
      <c r="D99" s="5"/>
    </row>
    <row r="100" spans="1:4" ht="13.15" customHeight="1" x14ac:dyDescent="0.25">
      <c r="A100" s="6" t="s">
        <v>95</v>
      </c>
      <c r="B100" s="21"/>
      <c r="C100" s="5">
        <v>3</v>
      </c>
      <c r="D100" s="5"/>
    </row>
    <row r="101" spans="1:4" ht="13.15" customHeight="1" x14ac:dyDescent="0.25">
      <c r="A101" s="6" t="s">
        <v>96</v>
      </c>
      <c r="B101" s="21"/>
      <c r="C101" s="5">
        <v>9</v>
      </c>
      <c r="D101" s="5"/>
    </row>
    <row r="102" spans="1:4" ht="13.15" customHeight="1" x14ac:dyDescent="0.25">
      <c r="A102" s="9" t="s">
        <v>97</v>
      </c>
      <c r="B102" s="21"/>
      <c r="C102" s="5"/>
      <c r="D102" s="4">
        <f>SUM(C97:C101)</f>
        <v>52</v>
      </c>
    </row>
    <row r="103" spans="1:4" ht="13.15" customHeight="1" x14ac:dyDescent="0.25">
      <c r="A103" s="4" t="s">
        <v>98</v>
      </c>
      <c r="B103" s="21"/>
      <c r="C103" s="5"/>
      <c r="D103" s="4"/>
    </row>
    <row r="104" spans="1:4" ht="13.15" customHeight="1" x14ac:dyDescent="0.25">
      <c r="A104" s="6" t="s">
        <v>99</v>
      </c>
      <c r="B104" s="21"/>
      <c r="C104" s="5"/>
      <c r="D104" s="4"/>
    </row>
    <row r="105" spans="1:4" ht="13.15" customHeight="1" x14ac:dyDescent="0.25">
      <c r="A105" s="6" t="s">
        <v>100</v>
      </c>
      <c r="B105" s="21"/>
      <c r="C105" s="5"/>
      <c r="D105" s="4"/>
    </row>
    <row r="106" spans="1:4" ht="13.15" customHeight="1" x14ac:dyDescent="0.25">
      <c r="A106" s="6" t="s">
        <v>101</v>
      </c>
      <c r="B106" s="21"/>
      <c r="C106" s="5"/>
      <c r="D106" s="4"/>
    </row>
    <row r="107" spans="1:4" ht="13.15" customHeight="1" x14ac:dyDescent="0.25">
      <c r="A107" s="9" t="s">
        <v>102</v>
      </c>
      <c r="B107" s="21"/>
      <c r="C107" s="5"/>
      <c r="D107" s="4">
        <f>SUM(C104:C106)</f>
        <v>0</v>
      </c>
    </row>
    <row r="108" spans="1:4" ht="13.15" customHeight="1" x14ac:dyDescent="0.25">
      <c r="A108" s="4" t="s">
        <v>103</v>
      </c>
      <c r="B108" s="28"/>
      <c r="C108" s="5"/>
      <c r="D108" s="26"/>
    </row>
    <row r="109" spans="1:4" ht="13.15" customHeight="1" x14ac:dyDescent="0.25">
      <c r="A109" s="6" t="s">
        <v>99</v>
      </c>
      <c r="B109" s="27"/>
      <c r="C109" s="5">
        <v>47</v>
      </c>
      <c r="D109" s="24"/>
    </row>
    <row r="110" spans="1:4" ht="13.15" customHeight="1" x14ac:dyDescent="0.25">
      <c r="A110" s="6" t="s">
        <v>100</v>
      </c>
      <c r="B110" s="27"/>
      <c r="C110" s="5">
        <v>26</v>
      </c>
      <c r="D110" s="24"/>
    </row>
    <row r="111" spans="1:4" ht="13.15" customHeight="1" x14ac:dyDescent="0.25">
      <c r="A111" s="6" t="s">
        <v>101</v>
      </c>
      <c r="B111" s="27"/>
      <c r="C111" s="5">
        <v>12</v>
      </c>
      <c r="D111" s="24"/>
    </row>
    <row r="112" spans="1:4" ht="13.15" customHeight="1" x14ac:dyDescent="0.25">
      <c r="A112" s="9" t="s">
        <v>104</v>
      </c>
      <c r="B112" s="29"/>
      <c r="C112" s="5"/>
      <c r="D112" s="4">
        <f>SUM(C109:C111)</f>
        <v>85</v>
      </c>
    </row>
    <row r="113" spans="1:4" ht="13.15" customHeight="1" x14ac:dyDescent="0.25">
      <c r="A113" s="6"/>
      <c r="B113" s="27"/>
      <c r="C113" s="5"/>
      <c r="D113" s="4"/>
    </row>
    <row r="114" spans="1:4" ht="13.15" customHeight="1" x14ac:dyDescent="0.25">
      <c r="A114" s="30" t="s">
        <v>105</v>
      </c>
      <c r="B114" s="30"/>
      <c r="C114" s="5"/>
      <c r="D114" s="4"/>
    </row>
    <row r="115" spans="1:4" ht="13.15" customHeight="1" x14ac:dyDescent="0.25">
      <c r="A115" s="6" t="s">
        <v>99</v>
      </c>
      <c r="B115" s="21"/>
      <c r="C115" s="5">
        <v>2</v>
      </c>
      <c r="D115" s="4"/>
    </row>
    <row r="116" spans="1:4" ht="13.15" customHeight="1" x14ac:dyDescent="0.25">
      <c r="A116" s="6" t="s">
        <v>100</v>
      </c>
      <c r="B116" s="21"/>
      <c r="C116" s="5"/>
      <c r="D116" s="4"/>
    </row>
    <row r="117" spans="1:4" ht="13.15" customHeight="1" x14ac:dyDescent="0.25">
      <c r="A117" s="6" t="s">
        <v>101</v>
      </c>
      <c r="B117" s="21"/>
      <c r="C117" s="5">
        <v>4</v>
      </c>
      <c r="D117" s="4"/>
    </row>
    <row r="118" spans="1:4" ht="13.15" customHeight="1" x14ac:dyDescent="0.25">
      <c r="A118" s="31" t="s">
        <v>106</v>
      </c>
      <c r="B118" s="31"/>
      <c r="C118" s="5"/>
      <c r="D118" s="4">
        <f>SUM(C115:C117)</f>
        <v>6</v>
      </c>
    </row>
    <row r="119" spans="1:4" ht="13.15" customHeight="1" x14ac:dyDescent="0.25">
      <c r="A119" s="4" t="s">
        <v>107</v>
      </c>
      <c r="B119" s="30"/>
      <c r="C119" s="5"/>
      <c r="D119" s="4"/>
    </row>
    <row r="120" spans="1:4" ht="13.15" customHeight="1" x14ac:dyDescent="0.25">
      <c r="A120" s="21" t="s">
        <v>108</v>
      </c>
      <c r="B120" s="21"/>
      <c r="C120" s="5"/>
      <c r="D120" s="4"/>
    </row>
    <row r="121" spans="1:4" ht="13.15" customHeight="1" x14ac:dyDescent="0.25">
      <c r="A121" s="21" t="s">
        <v>109</v>
      </c>
      <c r="B121" s="21"/>
      <c r="C121" s="5"/>
      <c r="D121" s="4"/>
    </row>
    <row r="122" spans="1:4" ht="13.15" customHeight="1" x14ac:dyDescent="0.25">
      <c r="A122" s="31" t="s">
        <v>110</v>
      </c>
      <c r="B122" s="21"/>
      <c r="C122" s="5"/>
      <c r="D122" s="4">
        <f>SUM(C120:C121)</f>
        <v>0</v>
      </c>
    </row>
    <row r="123" spans="1:4" ht="13.15" customHeight="1" x14ac:dyDescent="0.25">
      <c r="A123" s="21"/>
      <c r="B123" s="21"/>
      <c r="C123" s="5"/>
      <c r="D123" s="4"/>
    </row>
    <row r="124" spans="1:4" ht="13.15" customHeight="1" x14ac:dyDescent="0.25">
      <c r="A124" s="42" t="s">
        <v>111</v>
      </c>
      <c r="B124" s="30"/>
      <c r="C124" s="5"/>
      <c r="D124" s="4"/>
    </row>
    <row r="125" spans="1:4" ht="13.15" customHeight="1" x14ac:dyDescent="0.25">
      <c r="A125" s="21" t="s">
        <v>108</v>
      </c>
      <c r="B125" s="21"/>
      <c r="C125" s="5">
        <v>3</v>
      </c>
      <c r="D125" s="4"/>
    </row>
    <row r="126" spans="1:4" ht="13.15" customHeight="1" x14ac:dyDescent="0.25">
      <c r="A126" s="21" t="s">
        <v>112</v>
      </c>
      <c r="B126" s="21"/>
      <c r="C126" s="5"/>
      <c r="D126" s="4"/>
    </row>
    <row r="127" spans="1:4" ht="13.15" customHeight="1" x14ac:dyDescent="0.25">
      <c r="A127" s="31" t="s">
        <v>113</v>
      </c>
      <c r="B127" s="21"/>
      <c r="C127" s="5"/>
      <c r="D127" s="4">
        <f>SUM(C125:C126)</f>
        <v>3</v>
      </c>
    </row>
    <row r="128" spans="1:4" ht="13.15" customHeight="1" x14ac:dyDescent="0.25">
      <c r="A128" s="30" t="s">
        <v>114</v>
      </c>
      <c r="B128" s="30"/>
      <c r="C128" s="5"/>
      <c r="D128" s="5"/>
    </row>
    <row r="129" spans="1:4" ht="13.15" customHeight="1" x14ac:dyDescent="0.25">
      <c r="A129" s="21" t="s">
        <v>108</v>
      </c>
      <c r="B129" s="21"/>
      <c r="C129" s="5"/>
      <c r="D129" s="5"/>
    </row>
    <row r="130" spans="1:4" ht="13.15" customHeight="1" x14ac:dyDescent="0.25">
      <c r="A130" s="21" t="s">
        <v>112</v>
      </c>
      <c r="B130" s="21"/>
      <c r="C130" s="5"/>
      <c r="D130" s="5"/>
    </row>
    <row r="131" spans="1:4" ht="13.15" customHeight="1" x14ac:dyDescent="0.25">
      <c r="A131" s="31" t="s">
        <v>115</v>
      </c>
      <c r="B131" s="21"/>
      <c r="C131" s="5"/>
      <c r="D131" s="4">
        <f>SUM(C129:C130)</f>
        <v>0</v>
      </c>
    </row>
    <row r="132" spans="1:4" ht="13.15" customHeight="1" x14ac:dyDescent="0.25">
      <c r="A132" s="30" t="s">
        <v>116</v>
      </c>
      <c r="B132" s="30"/>
      <c r="C132" s="5"/>
      <c r="D132" s="5"/>
    </row>
    <row r="133" spans="1:4" ht="13.15" customHeight="1" x14ac:dyDescent="0.25">
      <c r="A133" s="21" t="s">
        <v>108</v>
      </c>
      <c r="B133" s="21"/>
      <c r="C133" s="5">
        <v>66</v>
      </c>
      <c r="D133" s="4"/>
    </row>
    <row r="134" spans="1:4" ht="13.15" customHeight="1" x14ac:dyDescent="0.25">
      <c r="A134" s="21" t="s">
        <v>112</v>
      </c>
      <c r="B134" s="21"/>
      <c r="C134" s="5"/>
      <c r="D134" s="5"/>
    </row>
    <row r="135" spans="1:4" ht="13.15" customHeight="1" x14ac:dyDescent="0.25">
      <c r="A135" s="31" t="s">
        <v>115</v>
      </c>
      <c r="B135" s="21"/>
      <c r="C135" s="5"/>
      <c r="D135" s="4">
        <f>SUM(C133:C134)</f>
        <v>66</v>
      </c>
    </row>
    <row r="136" spans="1:4" ht="13.15" customHeight="1" x14ac:dyDescent="0.25">
      <c r="A136" s="30" t="s">
        <v>151</v>
      </c>
      <c r="B136" s="21"/>
      <c r="C136" s="5"/>
      <c r="D136" s="4"/>
    </row>
    <row r="137" spans="1:4" ht="13.15" customHeight="1" x14ac:dyDescent="0.25">
      <c r="A137" s="35" t="s">
        <v>152</v>
      </c>
      <c r="B137" s="21"/>
      <c r="C137" s="5"/>
      <c r="D137" s="4"/>
    </row>
    <row r="138" spans="1:4" ht="13.15" customHeight="1" x14ac:dyDescent="0.25">
      <c r="A138" s="31" t="s">
        <v>153</v>
      </c>
      <c r="B138" s="21"/>
      <c r="C138" s="5"/>
      <c r="D138" s="4">
        <v>0</v>
      </c>
    </row>
    <row r="139" spans="1:4" ht="13.15" customHeight="1" x14ac:dyDescent="0.25">
      <c r="A139" s="30" t="s">
        <v>117</v>
      </c>
      <c r="B139" s="30"/>
      <c r="C139" s="5"/>
      <c r="D139" s="4"/>
    </row>
    <row r="140" spans="1:4" ht="13.15" customHeight="1" x14ac:dyDescent="0.25">
      <c r="A140" s="21" t="s">
        <v>99</v>
      </c>
      <c r="B140" s="21"/>
      <c r="C140" s="5"/>
      <c r="D140" s="4"/>
    </row>
    <row r="141" spans="1:4" ht="13.15" customHeight="1" x14ac:dyDescent="0.25">
      <c r="A141" s="21" t="s">
        <v>118</v>
      </c>
      <c r="B141" s="21"/>
      <c r="C141" s="5"/>
      <c r="D141" s="4"/>
    </row>
    <row r="142" spans="1:4" ht="13.15" customHeight="1" x14ac:dyDescent="0.25">
      <c r="A142" s="21" t="s">
        <v>119</v>
      </c>
      <c r="B142" s="21"/>
      <c r="C142" s="5"/>
      <c r="D142" s="4"/>
    </row>
    <row r="143" spans="1:4" ht="13.15" customHeight="1" x14ac:dyDescent="0.25">
      <c r="A143" s="32" t="s">
        <v>120</v>
      </c>
      <c r="B143" s="33"/>
      <c r="C143" s="5"/>
      <c r="D143" s="4">
        <f>SUM(C140:C142)</f>
        <v>0</v>
      </c>
    </row>
    <row r="144" spans="1:4" ht="13.15" customHeight="1" x14ac:dyDescent="0.25">
      <c r="A144" s="32" t="s">
        <v>184</v>
      </c>
      <c r="B144" s="33"/>
      <c r="C144" s="5"/>
      <c r="D144" s="4"/>
    </row>
    <row r="145" spans="1:4" ht="13.15" customHeight="1" x14ac:dyDescent="0.25">
      <c r="A145" s="32" t="s">
        <v>121</v>
      </c>
      <c r="B145" s="34"/>
      <c r="C145" s="5"/>
      <c r="D145" s="4"/>
    </row>
    <row r="146" spans="1:4" ht="13.15" customHeight="1" x14ac:dyDescent="0.25">
      <c r="A146" s="47" t="s">
        <v>185</v>
      </c>
      <c r="B146" s="34"/>
      <c r="C146" s="5"/>
      <c r="D146" s="4"/>
    </row>
    <row r="147" spans="1:4" ht="13.15" customHeight="1" x14ac:dyDescent="0.25">
      <c r="A147" s="35" t="s">
        <v>186</v>
      </c>
      <c r="B147" s="30"/>
      <c r="C147" s="5">
        <v>6</v>
      </c>
      <c r="D147" s="4"/>
    </row>
    <row r="148" spans="1:4" ht="13.15" customHeight="1" x14ac:dyDescent="0.25">
      <c r="A148" s="35" t="s">
        <v>187</v>
      </c>
      <c r="B148" s="30"/>
      <c r="C148" s="5">
        <v>2</v>
      </c>
      <c r="D148" s="4"/>
    </row>
    <row r="149" spans="1:4" ht="13.15" customHeight="1" x14ac:dyDescent="0.25">
      <c r="A149" s="35" t="s">
        <v>188</v>
      </c>
      <c r="B149" s="30"/>
      <c r="C149" s="5">
        <v>15</v>
      </c>
      <c r="D149" s="4"/>
    </row>
    <row r="150" spans="1:4" ht="13.15" customHeight="1" x14ac:dyDescent="0.25">
      <c r="A150" s="35" t="s">
        <v>189</v>
      </c>
      <c r="B150" s="30"/>
      <c r="C150" s="5">
        <v>9</v>
      </c>
      <c r="D150" s="4"/>
    </row>
    <row r="151" spans="1:4" ht="13.15" customHeight="1" x14ac:dyDescent="0.25">
      <c r="A151" s="21" t="s">
        <v>190</v>
      </c>
      <c r="B151" s="30"/>
      <c r="C151" s="5">
        <v>4</v>
      </c>
      <c r="D151" s="4"/>
    </row>
    <row r="152" spans="1:4" ht="13.15" customHeight="1" x14ac:dyDescent="0.25">
      <c r="A152" s="21" t="s">
        <v>191</v>
      </c>
      <c r="B152" s="30"/>
      <c r="C152" s="5">
        <v>3</v>
      </c>
      <c r="D152" s="4">
        <f>SUM(C147:C152)</f>
        <v>39</v>
      </c>
    </row>
    <row r="153" spans="1:4" ht="13.15" customHeight="1" x14ac:dyDescent="0.25">
      <c r="A153" s="47" t="s">
        <v>192</v>
      </c>
      <c r="B153" s="36"/>
      <c r="C153" s="5"/>
      <c r="D153" s="4"/>
    </row>
    <row r="154" spans="1:4" ht="13.15" customHeight="1" x14ac:dyDescent="0.25">
      <c r="A154" s="21" t="s">
        <v>193</v>
      </c>
      <c r="B154" s="36"/>
      <c r="C154" s="5">
        <v>1</v>
      </c>
      <c r="D154" s="4"/>
    </row>
    <row r="155" spans="1:4" ht="13.15" customHeight="1" x14ac:dyDescent="0.25">
      <c r="A155" s="21" t="s">
        <v>194</v>
      </c>
      <c r="B155" s="36"/>
      <c r="C155" s="5">
        <v>1</v>
      </c>
      <c r="D155" s="4"/>
    </row>
    <row r="156" spans="1:4" ht="13.15" customHeight="1" x14ac:dyDescent="0.25">
      <c r="A156" s="21" t="s">
        <v>195</v>
      </c>
      <c r="B156" s="36"/>
      <c r="C156" s="5">
        <v>1</v>
      </c>
      <c r="D156" s="4"/>
    </row>
    <row r="157" spans="1:4" ht="13.15" customHeight="1" x14ac:dyDescent="0.25">
      <c r="A157" s="21" t="s">
        <v>196</v>
      </c>
      <c r="B157" s="36"/>
      <c r="C157" s="5">
        <v>1</v>
      </c>
      <c r="D157" s="4"/>
    </row>
    <row r="158" spans="1:4" ht="13.15" customHeight="1" x14ac:dyDescent="0.25">
      <c r="A158" s="21" t="s">
        <v>197</v>
      </c>
      <c r="B158" s="36"/>
      <c r="C158" s="5">
        <v>1</v>
      </c>
      <c r="D158" s="4"/>
    </row>
    <row r="159" spans="1:4" ht="13.15" customHeight="1" x14ac:dyDescent="0.25">
      <c r="A159" s="21" t="s">
        <v>198</v>
      </c>
      <c r="B159" s="36"/>
      <c r="C159" s="5">
        <v>2</v>
      </c>
      <c r="D159" s="4"/>
    </row>
    <row r="160" spans="1:4" ht="13.15" customHeight="1" x14ac:dyDescent="0.25">
      <c r="A160" s="21" t="s">
        <v>199</v>
      </c>
      <c r="B160" s="36"/>
      <c r="C160" s="5">
        <v>2</v>
      </c>
      <c r="D160" s="4"/>
    </row>
    <row r="161" spans="1:4" ht="13.15" customHeight="1" x14ac:dyDescent="0.25">
      <c r="A161" s="6" t="s">
        <v>200</v>
      </c>
      <c r="B161" s="36"/>
      <c r="C161" s="5">
        <v>1</v>
      </c>
      <c r="D161" s="4">
        <f>SUM(C154:C161)</f>
        <v>10</v>
      </c>
    </row>
    <row r="162" spans="1:4" ht="13.15" customHeight="1" x14ac:dyDescent="0.25">
      <c r="A162" s="47" t="s">
        <v>201</v>
      </c>
      <c r="B162" s="36"/>
      <c r="C162" s="5"/>
      <c r="D162" s="4"/>
    </row>
    <row r="163" spans="1:4" ht="13.15" customHeight="1" x14ac:dyDescent="0.25">
      <c r="A163" s="48" t="s">
        <v>202</v>
      </c>
      <c r="B163" s="36"/>
      <c r="C163" s="5">
        <v>1</v>
      </c>
      <c r="D163" s="4"/>
    </row>
    <row r="164" spans="1:4" ht="13.15" customHeight="1" x14ac:dyDescent="0.25">
      <c r="A164" s="48" t="s">
        <v>203</v>
      </c>
      <c r="B164" s="36"/>
      <c r="C164" s="5">
        <v>5</v>
      </c>
      <c r="D164" s="4"/>
    </row>
    <row r="165" spans="1:4" ht="13.15" customHeight="1" x14ac:dyDescent="0.25">
      <c r="A165" s="48" t="s">
        <v>136</v>
      </c>
      <c r="B165" s="36"/>
      <c r="C165" s="5">
        <v>4</v>
      </c>
      <c r="D165" s="4"/>
    </row>
    <row r="166" spans="1:4" ht="13.15" customHeight="1" x14ac:dyDescent="0.25">
      <c r="A166" s="48" t="s">
        <v>204</v>
      </c>
      <c r="B166" s="36"/>
      <c r="C166" s="5">
        <v>1</v>
      </c>
      <c r="D166" s="4"/>
    </row>
    <row r="167" spans="1:4" ht="13.15" customHeight="1" x14ac:dyDescent="0.25">
      <c r="A167" s="48" t="s">
        <v>205</v>
      </c>
      <c r="B167" s="36"/>
      <c r="C167" s="5">
        <v>1</v>
      </c>
      <c r="D167" s="4"/>
    </row>
    <row r="168" spans="1:4" ht="13.15" customHeight="1" x14ac:dyDescent="0.25">
      <c r="A168" s="48" t="s">
        <v>206</v>
      </c>
      <c r="B168" s="36"/>
      <c r="C168" s="5">
        <v>4</v>
      </c>
      <c r="D168" s="4"/>
    </row>
    <row r="169" spans="1:4" ht="13.15" customHeight="1" x14ac:dyDescent="0.25">
      <c r="A169" s="48" t="s">
        <v>193</v>
      </c>
      <c r="B169" s="36"/>
      <c r="C169" s="5">
        <v>1</v>
      </c>
      <c r="D169" s="4">
        <f>SUM(C163:C169)</f>
        <v>17</v>
      </c>
    </row>
    <row r="170" spans="1:4" ht="13.15" customHeight="1" x14ac:dyDescent="0.25">
      <c r="A170" s="37" t="s">
        <v>140</v>
      </c>
      <c r="B170" s="36"/>
      <c r="C170" s="5">
        <v>160</v>
      </c>
      <c r="D170" s="4">
        <v>160</v>
      </c>
    </row>
    <row r="171" spans="1:4" ht="13.15" customHeight="1" x14ac:dyDescent="0.25">
      <c r="A171" s="24" t="s">
        <v>141</v>
      </c>
      <c r="B171" s="36"/>
      <c r="C171" s="5"/>
      <c r="D171" s="4">
        <f>SUM(D152:D170)</f>
        <v>226</v>
      </c>
    </row>
    <row r="172" spans="1:4" x14ac:dyDescent="0.25">
      <c r="A172" s="38"/>
      <c r="B172" s="21"/>
      <c r="C172" s="5"/>
      <c r="D172" s="4" t="s">
        <v>142</v>
      </c>
    </row>
    <row r="173" spans="1:4" ht="15.75" x14ac:dyDescent="0.3">
      <c r="A173" s="39"/>
      <c r="B173" s="17"/>
      <c r="C173" s="17"/>
      <c r="D173" s="17"/>
    </row>
    <row r="174" spans="1:4" ht="15.75" x14ac:dyDescent="0.3">
      <c r="A174" s="39"/>
      <c r="B174" s="40"/>
      <c r="C174" s="17"/>
      <c r="D174" s="17"/>
    </row>
    <row r="175" spans="1:4" ht="15.75" x14ac:dyDescent="0.3">
      <c r="A175" s="39"/>
      <c r="B175" s="25"/>
      <c r="C175" s="17"/>
      <c r="D175" s="17"/>
    </row>
  </sheetData>
  <mergeCells count="3">
    <mergeCell ref="A1:D1"/>
    <mergeCell ref="A56:D56"/>
    <mergeCell ref="A57:D57"/>
  </mergeCells>
  <pageMargins left="0.70866141732283472" right="0.70866141732283472" top="0.15748031496062992" bottom="1.3385826771653544" header="0.31496062992125984" footer="0.31496062992125984"/>
  <pageSetup paperSize="9" scale="95" orientation="portrait" r:id="rId1"/>
  <rowBreaks count="1" manualBreakCount="1">
    <brk id="55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workbookViewId="0">
      <selection activeCell="A2" sqref="A2"/>
    </sheetView>
  </sheetViews>
  <sheetFormatPr baseColWidth="10" defaultRowHeight="15" x14ac:dyDescent="0.25"/>
  <cols>
    <col min="1" max="1" width="41.28515625" customWidth="1"/>
    <col min="3" max="3" width="14.140625" customWidth="1"/>
  </cols>
  <sheetData>
    <row r="1" spans="1:4" ht="13.15" customHeight="1" x14ac:dyDescent="0.25">
      <c r="A1" s="90" t="s">
        <v>0</v>
      </c>
      <c r="B1" s="90"/>
      <c r="C1" s="90"/>
      <c r="D1" s="90"/>
    </row>
    <row r="2" spans="1:4" ht="13.15" customHeight="1" x14ac:dyDescent="0.25">
      <c r="A2" s="1" t="s">
        <v>178</v>
      </c>
      <c r="B2" s="2"/>
      <c r="C2" s="3"/>
      <c r="D2" s="3"/>
    </row>
    <row r="3" spans="1:4" ht="13.15" customHeight="1" x14ac:dyDescent="0.25">
      <c r="A3" s="4" t="s">
        <v>1</v>
      </c>
      <c r="B3" s="4" t="s">
        <v>2</v>
      </c>
      <c r="C3" s="4" t="s">
        <v>3</v>
      </c>
      <c r="D3" s="4" t="s">
        <v>4</v>
      </c>
    </row>
    <row r="4" spans="1:4" ht="13.15" customHeight="1" x14ac:dyDescent="0.25">
      <c r="A4" s="6" t="s">
        <v>5</v>
      </c>
      <c r="B4" s="5"/>
      <c r="C4" s="7">
        <v>50</v>
      </c>
      <c r="D4" s="8">
        <f t="shared" ref="D4:D9" si="0">B4*C4</f>
        <v>0</v>
      </c>
    </row>
    <row r="5" spans="1:4" ht="13.15" customHeight="1" x14ac:dyDescent="0.25">
      <c r="A5" s="6" t="s">
        <v>6</v>
      </c>
      <c r="B5" s="5">
        <v>78</v>
      </c>
      <c r="C5" s="7">
        <v>20</v>
      </c>
      <c r="D5" s="8">
        <f t="shared" si="0"/>
        <v>1560</v>
      </c>
    </row>
    <row r="6" spans="1:4" ht="13.15" customHeight="1" x14ac:dyDescent="0.25">
      <c r="A6" s="6" t="s">
        <v>7</v>
      </c>
      <c r="B6" s="5">
        <v>149</v>
      </c>
      <c r="C6" s="7">
        <v>15</v>
      </c>
      <c r="D6" s="8">
        <f t="shared" si="0"/>
        <v>2235</v>
      </c>
    </row>
    <row r="7" spans="1:4" ht="13.15" customHeight="1" x14ac:dyDescent="0.25">
      <c r="A7" s="6" t="s">
        <v>8</v>
      </c>
      <c r="B7" s="5">
        <v>117</v>
      </c>
      <c r="C7" s="7">
        <v>10</v>
      </c>
      <c r="D7" s="8">
        <f t="shared" si="0"/>
        <v>1170</v>
      </c>
    </row>
    <row r="8" spans="1:4" ht="13.15" customHeight="1" x14ac:dyDescent="0.25">
      <c r="A8" s="6" t="s">
        <v>9</v>
      </c>
      <c r="B8" s="5">
        <v>55</v>
      </c>
      <c r="C8" s="7">
        <v>6</v>
      </c>
      <c r="D8" s="8">
        <f t="shared" si="0"/>
        <v>330</v>
      </c>
    </row>
    <row r="9" spans="1:4" ht="13.15" customHeight="1" x14ac:dyDescent="0.25">
      <c r="A9" s="6" t="s">
        <v>10</v>
      </c>
      <c r="B9" s="5"/>
      <c r="C9" s="7">
        <v>0</v>
      </c>
      <c r="D9" s="8">
        <f t="shared" si="0"/>
        <v>0</v>
      </c>
    </row>
    <row r="10" spans="1:4" ht="13.15" customHeight="1" x14ac:dyDescent="0.25">
      <c r="A10" s="6"/>
      <c r="B10" s="5"/>
      <c r="C10" s="7"/>
      <c r="D10" s="8"/>
    </row>
    <row r="11" spans="1:4" ht="13.15" customHeight="1" x14ac:dyDescent="0.25">
      <c r="A11" s="4" t="s">
        <v>11</v>
      </c>
      <c r="B11" s="4">
        <f>SUM(B4:B10)</f>
        <v>399</v>
      </c>
      <c r="C11" s="7"/>
      <c r="D11" s="7"/>
    </row>
    <row r="12" spans="1:4" ht="13.15" customHeight="1" x14ac:dyDescent="0.25">
      <c r="A12" s="9" t="s">
        <v>12</v>
      </c>
      <c r="B12" s="6"/>
      <c r="C12" s="10"/>
      <c r="D12" s="11">
        <f>SUM(D4:D11)</f>
        <v>5295</v>
      </c>
    </row>
    <row r="13" spans="1:4" ht="13.15" customHeight="1" x14ac:dyDescent="0.25">
      <c r="A13" s="4" t="s">
        <v>13</v>
      </c>
      <c r="B13" s="4" t="s">
        <v>14</v>
      </c>
      <c r="C13" s="4" t="s">
        <v>3</v>
      </c>
      <c r="D13" s="4" t="s">
        <v>4</v>
      </c>
    </row>
    <row r="14" spans="1:4" ht="13.15" customHeight="1" x14ac:dyDescent="0.25">
      <c r="A14" s="6" t="s">
        <v>15</v>
      </c>
      <c r="B14" s="5"/>
      <c r="C14" s="12">
        <v>45</v>
      </c>
      <c r="D14" s="8">
        <f t="shared" ref="D14:D26" si="1">B14*C14</f>
        <v>0</v>
      </c>
    </row>
    <row r="15" spans="1:4" ht="13.15" customHeight="1" x14ac:dyDescent="0.25">
      <c r="A15" s="6" t="s">
        <v>16</v>
      </c>
      <c r="B15" s="5">
        <v>90</v>
      </c>
      <c r="C15" s="7">
        <v>15</v>
      </c>
      <c r="D15" s="8">
        <f t="shared" si="1"/>
        <v>1350</v>
      </c>
    </row>
    <row r="16" spans="1:4" ht="13.15" customHeight="1" x14ac:dyDescent="0.25">
      <c r="A16" s="6" t="s">
        <v>17</v>
      </c>
      <c r="B16" s="5">
        <v>212</v>
      </c>
      <c r="C16" s="7">
        <v>9.5</v>
      </c>
      <c r="D16" s="8">
        <f t="shared" si="1"/>
        <v>2014</v>
      </c>
    </row>
    <row r="17" spans="1:4" ht="13.15" customHeight="1" x14ac:dyDescent="0.25">
      <c r="A17" s="6" t="s">
        <v>18</v>
      </c>
      <c r="B17" s="5">
        <v>122</v>
      </c>
      <c r="C17" s="7">
        <v>7</v>
      </c>
      <c r="D17" s="8">
        <f t="shared" si="1"/>
        <v>854</v>
      </c>
    </row>
    <row r="18" spans="1:4" ht="13.15" customHeight="1" x14ac:dyDescent="0.25">
      <c r="A18" s="6" t="s">
        <v>19</v>
      </c>
      <c r="B18" s="5">
        <v>210</v>
      </c>
      <c r="C18" s="7">
        <v>6</v>
      </c>
      <c r="D18" s="8">
        <f t="shared" si="1"/>
        <v>1260</v>
      </c>
    </row>
    <row r="19" spans="1:4" ht="13.15" customHeight="1" x14ac:dyDescent="0.25">
      <c r="A19" s="6" t="s">
        <v>20</v>
      </c>
      <c r="B19" s="5">
        <v>217</v>
      </c>
      <c r="C19" s="7">
        <v>0</v>
      </c>
      <c r="D19" s="8">
        <f t="shared" si="1"/>
        <v>0</v>
      </c>
    </row>
    <row r="20" spans="1:4" ht="13.15" customHeight="1" x14ac:dyDescent="0.25">
      <c r="A20" s="6" t="s">
        <v>21</v>
      </c>
      <c r="B20" s="5">
        <v>62</v>
      </c>
      <c r="C20" s="7">
        <v>0</v>
      </c>
      <c r="D20" s="8">
        <f t="shared" si="1"/>
        <v>0</v>
      </c>
    </row>
    <row r="21" spans="1:4" ht="13.15" customHeight="1" x14ac:dyDescent="0.25">
      <c r="A21" s="6" t="s">
        <v>22</v>
      </c>
      <c r="B21" s="5"/>
      <c r="C21" s="7">
        <v>25</v>
      </c>
      <c r="D21" s="8">
        <f t="shared" si="1"/>
        <v>0</v>
      </c>
    </row>
    <row r="22" spans="1:4" ht="13.15" customHeight="1" x14ac:dyDescent="0.25">
      <c r="A22" s="6" t="s">
        <v>23</v>
      </c>
      <c r="B22" s="5">
        <v>60</v>
      </c>
      <c r="C22" s="7">
        <v>9</v>
      </c>
      <c r="D22" s="8">
        <f t="shared" si="1"/>
        <v>540</v>
      </c>
    </row>
    <row r="23" spans="1:4" ht="13.15" customHeight="1" x14ac:dyDescent="0.25">
      <c r="A23" s="6" t="s">
        <v>24</v>
      </c>
      <c r="B23" s="5">
        <v>20</v>
      </c>
      <c r="C23" s="7">
        <v>6</v>
      </c>
      <c r="D23" s="8">
        <f t="shared" si="1"/>
        <v>120</v>
      </c>
    </row>
    <row r="24" spans="1:4" ht="13.15" customHeight="1" x14ac:dyDescent="0.25">
      <c r="A24" s="6" t="s">
        <v>25</v>
      </c>
      <c r="B24" s="5">
        <v>30</v>
      </c>
      <c r="C24" s="7">
        <v>4</v>
      </c>
      <c r="D24" s="8">
        <f t="shared" si="1"/>
        <v>120</v>
      </c>
    </row>
    <row r="25" spans="1:4" ht="13.15" customHeight="1" x14ac:dyDescent="0.25">
      <c r="A25" s="6" t="s">
        <v>26</v>
      </c>
      <c r="B25" s="5">
        <v>104</v>
      </c>
      <c r="C25" s="7">
        <v>3</v>
      </c>
      <c r="D25" s="8">
        <f t="shared" si="1"/>
        <v>312</v>
      </c>
    </row>
    <row r="26" spans="1:4" ht="13.15" customHeight="1" x14ac:dyDescent="0.25">
      <c r="A26" s="6" t="s">
        <v>27</v>
      </c>
      <c r="B26" s="5">
        <v>124</v>
      </c>
      <c r="C26" s="7">
        <v>0</v>
      </c>
      <c r="D26" s="8">
        <f t="shared" si="1"/>
        <v>0</v>
      </c>
    </row>
    <row r="27" spans="1:4" ht="13.15" customHeight="1" x14ac:dyDescent="0.25">
      <c r="A27" s="6"/>
      <c r="B27" s="5"/>
      <c r="C27" s="7"/>
      <c r="D27" s="8"/>
    </row>
    <row r="28" spans="1:4" ht="13.15" customHeight="1" x14ac:dyDescent="0.25">
      <c r="A28" s="9" t="s">
        <v>28</v>
      </c>
      <c r="B28" s="5"/>
      <c r="C28" s="5"/>
      <c r="D28" s="13">
        <f>SUM(D14:D27)</f>
        <v>6570</v>
      </c>
    </row>
    <row r="29" spans="1:4" ht="13.15" customHeight="1" x14ac:dyDescent="0.25">
      <c r="A29" s="4" t="s">
        <v>29</v>
      </c>
      <c r="B29" s="4" t="s">
        <v>30</v>
      </c>
      <c r="C29" s="4" t="s">
        <v>3</v>
      </c>
      <c r="D29" s="4" t="s">
        <v>4</v>
      </c>
    </row>
    <row r="30" spans="1:4" ht="13.15" customHeight="1" x14ac:dyDescent="0.25">
      <c r="A30" s="6" t="s">
        <v>31</v>
      </c>
      <c r="B30" s="5">
        <v>109</v>
      </c>
      <c r="C30" s="7">
        <v>1</v>
      </c>
      <c r="D30" s="8">
        <f t="shared" ref="D30:D39" si="2">B30*C30</f>
        <v>109</v>
      </c>
    </row>
    <row r="31" spans="1:4" ht="13.15" customHeight="1" x14ac:dyDescent="0.25">
      <c r="A31" s="6" t="s">
        <v>32</v>
      </c>
      <c r="B31" s="5">
        <v>75</v>
      </c>
      <c r="C31" s="7">
        <v>4</v>
      </c>
      <c r="D31" s="8">
        <f t="shared" si="2"/>
        <v>300</v>
      </c>
    </row>
    <row r="32" spans="1:4" ht="13.15" customHeight="1" x14ac:dyDescent="0.25">
      <c r="A32" s="6" t="s">
        <v>33</v>
      </c>
      <c r="B32" s="5">
        <v>21</v>
      </c>
      <c r="C32" s="7">
        <v>3</v>
      </c>
      <c r="D32" s="8">
        <f t="shared" si="2"/>
        <v>63</v>
      </c>
    </row>
    <row r="33" spans="1:4" ht="13.15" customHeight="1" x14ac:dyDescent="0.25">
      <c r="A33" s="6" t="s">
        <v>34</v>
      </c>
      <c r="B33" s="5">
        <v>13</v>
      </c>
      <c r="C33" s="7">
        <v>20.6</v>
      </c>
      <c r="D33" s="8">
        <f t="shared" si="2"/>
        <v>267.8</v>
      </c>
    </row>
    <row r="34" spans="1:4" ht="13.15" customHeight="1" x14ac:dyDescent="0.25">
      <c r="A34" s="6" t="s">
        <v>166</v>
      </c>
      <c r="B34" s="5"/>
      <c r="C34" s="7">
        <v>20.6</v>
      </c>
      <c r="D34" s="8">
        <f t="shared" si="2"/>
        <v>0</v>
      </c>
    </row>
    <row r="35" spans="1:4" ht="13.15" customHeight="1" x14ac:dyDescent="0.25">
      <c r="A35" s="6" t="s">
        <v>35</v>
      </c>
      <c r="B35" s="5">
        <v>1</v>
      </c>
      <c r="C35" s="7">
        <v>20.6</v>
      </c>
      <c r="D35" s="8">
        <f t="shared" si="2"/>
        <v>20.6</v>
      </c>
    </row>
    <row r="36" spans="1:4" ht="13.15" customHeight="1" x14ac:dyDescent="0.25">
      <c r="A36" s="6" t="s">
        <v>36</v>
      </c>
      <c r="B36" s="5"/>
      <c r="C36" s="7">
        <v>180</v>
      </c>
      <c r="D36" s="8">
        <f t="shared" si="2"/>
        <v>0</v>
      </c>
    </row>
    <row r="37" spans="1:4" ht="13.15" customHeight="1" x14ac:dyDescent="0.25">
      <c r="A37" s="6" t="s">
        <v>37</v>
      </c>
      <c r="B37" s="5">
        <v>1</v>
      </c>
      <c r="C37" s="7">
        <v>120</v>
      </c>
      <c r="D37" s="8">
        <f t="shared" si="2"/>
        <v>120</v>
      </c>
    </row>
    <row r="38" spans="1:4" ht="13.15" customHeight="1" x14ac:dyDescent="0.25">
      <c r="A38" s="6" t="s">
        <v>38</v>
      </c>
      <c r="B38" s="5"/>
      <c r="C38" s="7">
        <v>50</v>
      </c>
      <c r="D38" s="8">
        <f t="shared" si="2"/>
        <v>0</v>
      </c>
    </row>
    <row r="39" spans="1:4" ht="13.15" customHeight="1" x14ac:dyDescent="0.25">
      <c r="A39" s="6" t="s">
        <v>39</v>
      </c>
      <c r="B39" s="5"/>
      <c r="C39" s="7">
        <v>1.5</v>
      </c>
      <c r="D39" s="8">
        <f t="shared" si="2"/>
        <v>0</v>
      </c>
    </row>
    <row r="40" spans="1:4" ht="13.15" customHeight="1" x14ac:dyDescent="0.25">
      <c r="A40" s="6"/>
      <c r="B40" s="5"/>
      <c r="C40" s="7"/>
      <c r="D40" s="8"/>
    </row>
    <row r="41" spans="1:4" ht="13.15" customHeight="1" x14ac:dyDescent="0.25">
      <c r="A41" s="9" t="s">
        <v>40</v>
      </c>
      <c r="B41" s="5"/>
      <c r="C41" s="7"/>
      <c r="D41" s="13">
        <f>SUM(D30:D40)</f>
        <v>880.4</v>
      </c>
    </row>
    <row r="42" spans="1:4" ht="13.15" customHeight="1" x14ac:dyDescent="0.25">
      <c r="A42" s="4" t="s">
        <v>41</v>
      </c>
      <c r="B42" s="4" t="s">
        <v>30</v>
      </c>
      <c r="C42" s="4" t="s">
        <v>3</v>
      </c>
      <c r="D42" s="4" t="s">
        <v>4</v>
      </c>
    </row>
    <row r="43" spans="1:4" ht="13.15" customHeight="1" x14ac:dyDescent="0.25">
      <c r="A43" s="14" t="s">
        <v>42</v>
      </c>
      <c r="B43" s="15"/>
      <c r="C43" s="12">
        <v>100</v>
      </c>
      <c r="D43" s="8">
        <v>0</v>
      </c>
    </row>
    <row r="44" spans="1:4" ht="13.15" customHeight="1" x14ac:dyDescent="0.25">
      <c r="A44" s="6" t="s">
        <v>147</v>
      </c>
      <c r="B44" s="43" t="s">
        <v>179</v>
      </c>
      <c r="C44" s="7">
        <v>13</v>
      </c>
      <c r="D44" s="8">
        <v>118.3</v>
      </c>
    </row>
    <row r="45" spans="1:4" ht="13.15" customHeight="1" x14ac:dyDescent="0.25">
      <c r="A45" s="6" t="s">
        <v>44</v>
      </c>
      <c r="B45" s="15"/>
      <c r="C45" s="7">
        <v>15</v>
      </c>
      <c r="D45" s="8">
        <f t="shared" ref="D45:D51" si="3">B45*C45</f>
        <v>0</v>
      </c>
    </row>
    <row r="46" spans="1:4" ht="13.15" customHeight="1" x14ac:dyDescent="0.25">
      <c r="A46" s="6" t="s">
        <v>169</v>
      </c>
      <c r="B46" s="15"/>
      <c r="C46" s="7"/>
      <c r="D46" s="8">
        <f t="shared" si="3"/>
        <v>0</v>
      </c>
    </row>
    <row r="47" spans="1:4" ht="13.15" customHeight="1" x14ac:dyDescent="0.25">
      <c r="A47" s="6" t="s">
        <v>170</v>
      </c>
      <c r="B47" s="15"/>
      <c r="C47" s="7">
        <v>12</v>
      </c>
      <c r="D47" s="8">
        <f t="shared" si="3"/>
        <v>0</v>
      </c>
    </row>
    <row r="48" spans="1:4" ht="13.15" customHeight="1" x14ac:dyDescent="0.25">
      <c r="A48" s="6" t="s">
        <v>171</v>
      </c>
      <c r="B48" s="15">
        <v>15</v>
      </c>
      <c r="C48" s="7">
        <v>5</v>
      </c>
      <c r="D48" s="8">
        <f t="shared" si="3"/>
        <v>75</v>
      </c>
    </row>
    <row r="49" spans="1:4" ht="13.15" customHeight="1" x14ac:dyDescent="0.25">
      <c r="A49" s="6" t="s">
        <v>172</v>
      </c>
      <c r="B49" s="15"/>
      <c r="C49" s="7"/>
      <c r="D49" s="8">
        <f t="shared" si="3"/>
        <v>0</v>
      </c>
    </row>
    <row r="50" spans="1:4" ht="13.15" customHeight="1" x14ac:dyDescent="0.25">
      <c r="A50" s="6" t="s">
        <v>45</v>
      </c>
      <c r="B50" s="15"/>
      <c r="C50" s="7"/>
      <c r="D50" s="8">
        <v>0</v>
      </c>
    </row>
    <row r="51" spans="1:4" ht="13.15" customHeight="1" x14ac:dyDescent="0.25">
      <c r="A51" s="6" t="s">
        <v>148</v>
      </c>
      <c r="B51" s="46"/>
      <c r="C51" s="7"/>
      <c r="D51" s="8">
        <f t="shared" si="3"/>
        <v>0</v>
      </c>
    </row>
    <row r="52" spans="1:4" ht="13.15" customHeight="1" x14ac:dyDescent="0.25">
      <c r="A52" s="6" t="s">
        <v>48</v>
      </c>
      <c r="B52" s="15">
        <v>2</v>
      </c>
      <c r="C52" s="7">
        <v>14</v>
      </c>
      <c r="D52" s="8">
        <v>14</v>
      </c>
    </row>
    <row r="53" spans="1:4" ht="13.15" customHeight="1" x14ac:dyDescent="0.25">
      <c r="A53" s="6"/>
      <c r="B53" s="15"/>
      <c r="C53" s="7"/>
      <c r="D53" s="8"/>
    </row>
    <row r="54" spans="1:4" ht="13.15" customHeight="1" x14ac:dyDescent="0.25">
      <c r="A54" s="9" t="s">
        <v>49</v>
      </c>
      <c r="B54" s="16"/>
      <c r="C54" s="5"/>
      <c r="D54" s="13">
        <f>SUM(D43:D53)</f>
        <v>207.3</v>
      </c>
    </row>
    <row r="55" spans="1:4" ht="15" customHeight="1" x14ac:dyDescent="0.35">
      <c r="A55" s="44" t="s">
        <v>143</v>
      </c>
      <c r="B55" s="41"/>
      <c r="C55" s="41"/>
      <c r="D55" s="45">
        <f>SUM(D12+D28+D41+D54)</f>
        <v>12952.699999999999</v>
      </c>
    </row>
    <row r="56" spans="1:4" ht="13.15" customHeight="1" x14ac:dyDescent="0.25">
      <c r="A56" s="89"/>
      <c r="B56" s="89"/>
      <c r="C56" s="89"/>
      <c r="D56" s="89"/>
    </row>
    <row r="57" spans="1:4" ht="13.15" customHeight="1" x14ac:dyDescent="0.25">
      <c r="A57" s="89" t="s">
        <v>50</v>
      </c>
      <c r="B57" s="89"/>
      <c r="C57" s="89"/>
      <c r="D57" s="89"/>
    </row>
    <row r="58" spans="1:4" ht="13.15" customHeight="1" x14ac:dyDescent="0.25">
      <c r="A58" s="1"/>
      <c r="B58" s="20" t="s">
        <v>51</v>
      </c>
      <c r="C58" s="18"/>
      <c r="D58" s="18"/>
    </row>
    <row r="59" spans="1:4" ht="13.15" customHeight="1" x14ac:dyDescent="0.25">
      <c r="A59" s="4" t="s">
        <v>52</v>
      </c>
      <c r="B59" s="21"/>
      <c r="C59" s="4" t="s">
        <v>53</v>
      </c>
      <c r="D59" s="22" t="s">
        <v>54</v>
      </c>
    </row>
    <row r="60" spans="1:4" ht="13.15" customHeight="1" x14ac:dyDescent="0.25">
      <c r="A60" s="6" t="s">
        <v>55</v>
      </c>
      <c r="B60" s="23"/>
      <c r="C60" s="23">
        <v>78</v>
      </c>
      <c r="D60" s="24"/>
    </row>
    <row r="61" spans="1:4" ht="13.15" customHeight="1" x14ac:dyDescent="0.25">
      <c r="A61" s="6" t="s">
        <v>56</v>
      </c>
      <c r="B61" s="23"/>
      <c r="C61" s="23">
        <v>315</v>
      </c>
      <c r="D61" s="24"/>
    </row>
    <row r="62" spans="1:4" ht="13.15" customHeight="1" x14ac:dyDescent="0.25">
      <c r="A62" s="6" t="s">
        <v>57</v>
      </c>
      <c r="B62" s="23"/>
      <c r="C62" s="23">
        <v>43</v>
      </c>
      <c r="D62" s="24"/>
    </row>
    <row r="63" spans="1:4" ht="13.15" customHeight="1" x14ac:dyDescent="0.25">
      <c r="A63" s="14" t="s">
        <v>58</v>
      </c>
      <c r="B63" s="23"/>
      <c r="C63" s="23">
        <v>31</v>
      </c>
      <c r="D63" s="4"/>
    </row>
    <row r="64" spans="1:4" ht="13.15" customHeight="1" x14ac:dyDescent="0.25">
      <c r="A64" s="14" t="s">
        <v>59</v>
      </c>
      <c r="B64" s="23"/>
      <c r="C64" s="23">
        <v>23</v>
      </c>
      <c r="D64" s="4"/>
    </row>
    <row r="65" spans="1:4" ht="13.15" customHeight="1" x14ac:dyDescent="0.25">
      <c r="A65" s="4" t="s">
        <v>60</v>
      </c>
      <c r="B65" s="21"/>
      <c r="C65" s="21"/>
      <c r="D65" s="4">
        <f>SUM(C60:C64)</f>
        <v>490</v>
      </c>
    </row>
    <row r="66" spans="1:4" ht="13.15" customHeight="1" x14ac:dyDescent="0.25">
      <c r="A66" s="4" t="s">
        <v>61</v>
      </c>
      <c r="B66" s="21"/>
      <c r="C66" s="21"/>
      <c r="D66" s="4"/>
    </row>
    <row r="67" spans="1:4" ht="13.15" customHeight="1" x14ac:dyDescent="0.25">
      <c r="A67" s="6" t="s">
        <v>62</v>
      </c>
      <c r="B67" s="23"/>
      <c r="C67" s="23">
        <v>15</v>
      </c>
      <c r="D67" s="4"/>
    </row>
    <row r="68" spans="1:4" ht="13.15" customHeight="1" x14ac:dyDescent="0.25">
      <c r="A68" s="6" t="s">
        <v>63</v>
      </c>
      <c r="B68" s="23"/>
      <c r="C68" s="23">
        <v>1</v>
      </c>
      <c r="D68" s="4"/>
    </row>
    <row r="69" spans="1:4" ht="13.15" customHeight="1" x14ac:dyDescent="0.25">
      <c r="A69" s="4" t="s">
        <v>64</v>
      </c>
      <c r="B69" s="21"/>
      <c r="C69" s="5"/>
      <c r="D69" s="4">
        <f>SUM(C67:C68)</f>
        <v>16</v>
      </c>
    </row>
    <row r="70" spans="1:4" ht="13.15" customHeight="1" x14ac:dyDescent="0.25">
      <c r="A70" s="4" t="s">
        <v>65</v>
      </c>
      <c r="B70" s="21"/>
      <c r="C70" s="5"/>
      <c r="D70" s="4"/>
    </row>
    <row r="71" spans="1:4" ht="13.15" customHeight="1" x14ac:dyDescent="0.25">
      <c r="A71" s="6" t="s">
        <v>66</v>
      </c>
      <c r="B71" s="21"/>
      <c r="C71" s="5">
        <v>19</v>
      </c>
      <c r="D71" s="4"/>
    </row>
    <row r="72" spans="1:4" ht="13.15" customHeight="1" x14ac:dyDescent="0.25">
      <c r="A72" s="6" t="s">
        <v>67</v>
      </c>
      <c r="B72" s="21"/>
      <c r="C72" s="5">
        <v>1</v>
      </c>
      <c r="D72" s="4"/>
    </row>
    <row r="73" spans="1:4" ht="13.15" customHeight="1" x14ac:dyDescent="0.25">
      <c r="A73" s="6" t="s">
        <v>68</v>
      </c>
      <c r="B73" s="21"/>
      <c r="C73" s="5"/>
      <c r="D73" s="4"/>
    </row>
    <row r="74" spans="1:4" ht="13.15" customHeight="1" x14ac:dyDescent="0.25">
      <c r="A74" s="6" t="s">
        <v>69</v>
      </c>
      <c r="B74" s="21"/>
      <c r="C74" s="5">
        <v>2</v>
      </c>
      <c r="D74" s="4"/>
    </row>
    <row r="75" spans="1:4" ht="13.15" customHeight="1" x14ac:dyDescent="0.25">
      <c r="A75" s="6" t="s">
        <v>70</v>
      </c>
      <c r="B75" s="21"/>
      <c r="C75" s="5">
        <v>1</v>
      </c>
      <c r="D75" s="4"/>
    </row>
    <row r="76" spans="1:4" ht="13.15" customHeight="1" x14ac:dyDescent="0.25">
      <c r="A76" s="9" t="s">
        <v>71</v>
      </c>
      <c r="B76" s="21"/>
      <c r="C76" s="5"/>
      <c r="D76" s="4">
        <f>SUM(C71:C75)</f>
        <v>23</v>
      </c>
    </row>
    <row r="77" spans="1:4" ht="13.15" customHeight="1" x14ac:dyDescent="0.25">
      <c r="A77" s="6" t="s">
        <v>72</v>
      </c>
      <c r="B77" s="21"/>
      <c r="C77" s="5">
        <v>3</v>
      </c>
      <c r="D77" s="4"/>
    </row>
    <row r="78" spans="1:4" ht="13.15" customHeight="1" x14ac:dyDescent="0.25">
      <c r="A78" s="6" t="s">
        <v>73</v>
      </c>
      <c r="B78" s="21"/>
      <c r="C78" s="5">
        <v>11</v>
      </c>
      <c r="D78" s="4"/>
    </row>
    <row r="79" spans="1:4" ht="13.15" customHeight="1" x14ac:dyDescent="0.25">
      <c r="A79" s="6" t="s">
        <v>74</v>
      </c>
      <c r="B79" s="21"/>
      <c r="C79" s="5">
        <v>5</v>
      </c>
      <c r="D79" s="4"/>
    </row>
    <row r="80" spans="1:4" ht="13.15" customHeight="1" x14ac:dyDescent="0.25">
      <c r="A80" s="6" t="s">
        <v>75</v>
      </c>
      <c r="B80" s="21"/>
      <c r="C80" s="5"/>
      <c r="D80" s="4"/>
    </row>
    <row r="81" spans="1:4" ht="13.15" customHeight="1" x14ac:dyDescent="0.25">
      <c r="A81" s="6" t="s">
        <v>76</v>
      </c>
      <c r="B81" s="21"/>
      <c r="C81" s="5"/>
      <c r="D81" s="4"/>
    </row>
    <row r="82" spans="1:4" ht="13.15" customHeight="1" x14ac:dyDescent="0.25">
      <c r="A82" s="9" t="s">
        <v>77</v>
      </c>
      <c r="B82" s="21"/>
      <c r="C82" s="5"/>
      <c r="D82" s="4">
        <f>SUM(C77:C81)</f>
        <v>19</v>
      </c>
    </row>
    <row r="83" spans="1:4" ht="13.15" customHeight="1" x14ac:dyDescent="0.25">
      <c r="A83" s="4" t="s">
        <v>78</v>
      </c>
      <c r="B83" s="21"/>
      <c r="C83" s="4"/>
      <c r="D83" s="22"/>
    </row>
    <row r="84" spans="1:4" ht="13.15" customHeight="1" x14ac:dyDescent="0.25">
      <c r="A84" s="6" t="s">
        <v>79</v>
      </c>
      <c r="B84" s="6"/>
      <c r="C84" s="26">
        <v>72</v>
      </c>
      <c r="D84" s="4"/>
    </row>
    <row r="85" spans="1:4" ht="13.15" customHeight="1" x14ac:dyDescent="0.25">
      <c r="A85" s="6" t="s">
        <v>80</v>
      </c>
      <c r="B85" s="6"/>
      <c r="C85" s="26"/>
      <c r="D85" s="4"/>
    </row>
    <row r="86" spans="1:4" ht="13.15" customHeight="1" x14ac:dyDescent="0.25">
      <c r="A86" s="6" t="s">
        <v>81</v>
      </c>
      <c r="B86" s="6"/>
      <c r="C86" s="26">
        <v>51</v>
      </c>
      <c r="D86" s="4"/>
    </row>
    <row r="87" spans="1:4" ht="13.15" customHeight="1" x14ac:dyDescent="0.25">
      <c r="A87" s="6" t="s">
        <v>82</v>
      </c>
      <c r="B87" s="6"/>
      <c r="C87" s="26">
        <v>18</v>
      </c>
      <c r="D87" s="4"/>
    </row>
    <row r="88" spans="1:4" ht="13.15" customHeight="1" x14ac:dyDescent="0.25">
      <c r="A88" s="14" t="s">
        <v>83</v>
      </c>
      <c r="B88" s="21"/>
      <c r="C88" s="5"/>
      <c r="D88" s="4"/>
    </row>
    <row r="89" spans="1:4" ht="13.15" customHeight="1" x14ac:dyDescent="0.25">
      <c r="A89" s="24" t="s">
        <v>177</v>
      </c>
      <c r="B89" s="21"/>
      <c r="C89" s="5"/>
      <c r="D89" s="4">
        <f>SUM(C84:C88)</f>
        <v>141</v>
      </c>
    </row>
    <row r="90" spans="1:4" ht="13.15" customHeight="1" x14ac:dyDescent="0.25">
      <c r="A90" s="4" t="s">
        <v>85</v>
      </c>
      <c r="B90" s="21"/>
      <c r="C90" s="5"/>
      <c r="D90" s="5"/>
    </row>
    <row r="91" spans="1:4" ht="13.15" customHeight="1" x14ac:dyDescent="0.25">
      <c r="A91" s="6" t="s">
        <v>86</v>
      </c>
      <c r="B91" s="21"/>
      <c r="C91" s="5">
        <v>86</v>
      </c>
      <c r="D91" s="5"/>
    </row>
    <row r="92" spans="1:4" ht="13.15" customHeight="1" x14ac:dyDescent="0.25">
      <c r="A92" s="6" t="s">
        <v>87</v>
      </c>
      <c r="B92" s="21"/>
      <c r="C92" s="5">
        <v>9</v>
      </c>
      <c r="D92" s="5"/>
    </row>
    <row r="93" spans="1:4" ht="13.15" customHeight="1" x14ac:dyDescent="0.25">
      <c r="A93" s="6" t="s">
        <v>88</v>
      </c>
      <c r="B93" s="21"/>
      <c r="C93" s="5">
        <v>33</v>
      </c>
      <c r="D93" s="5"/>
    </row>
    <row r="94" spans="1:4" ht="13.15" customHeight="1" x14ac:dyDescent="0.25">
      <c r="A94" s="6" t="s">
        <v>89</v>
      </c>
      <c r="B94" s="21"/>
      <c r="C94" s="5">
        <v>78</v>
      </c>
      <c r="D94" s="5"/>
    </row>
    <row r="95" spans="1:4" ht="13.15" customHeight="1" x14ac:dyDescent="0.25">
      <c r="A95" s="9" t="s">
        <v>90</v>
      </c>
      <c r="B95" s="21"/>
      <c r="C95" s="5"/>
      <c r="D95" s="4">
        <f>SUM(C91:C94)</f>
        <v>206</v>
      </c>
    </row>
    <row r="96" spans="1:4" ht="13.15" customHeight="1" x14ac:dyDescent="0.25">
      <c r="A96" s="4" t="s">
        <v>91</v>
      </c>
      <c r="B96" s="21"/>
      <c r="C96" s="5"/>
      <c r="D96" s="5"/>
    </row>
    <row r="97" spans="1:4" ht="13.15" customHeight="1" x14ac:dyDescent="0.25">
      <c r="A97" s="6" t="s">
        <v>92</v>
      </c>
      <c r="B97" s="21"/>
      <c r="C97" s="5">
        <v>2</v>
      </c>
      <c r="D97" s="5"/>
    </row>
    <row r="98" spans="1:4" ht="13.15" customHeight="1" x14ac:dyDescent="0.25">
      <c r="A98" s="6" t="s">
        <v>93</v>
      </c>
      <c r="B98" s="21"/>
      <c r="C98" s="5">
        <v>7</v>
      </c>
      <c r="D98" s="5"/>
    </row>
    <row r="99" spans="1:4" ht="13.15" customHeight="1" x14ac:dyDescent="0.25">
      <c r="A99" s="6" t="s">
        <v>94</v>
      </c>
      <c r="B99" s="21"/>
      <c r="C99" s="5">
        <v>28</v>
      </c>
      <c r="D99" s="5"/>
    </row>
    <row r="100" spans="1:4" ht="13.15" customHeight="1" x14ac:dyDescent="0.25">
      <c r="A100" s="6" t="s">
        <v>95</v>
      </c>
      <c r="B100" s="21"/>
      <c r="C100" s="5">
        <v>4</v>
      </c>
      <c r="D100" s="5"/>
    </row>
    <row r="101" spans="1:4" ht="13.15" customHeight="1" x14ac:dyDescent="0.25">
      <c r="A101" s="6" t="s">
        <v>96</v>
      </c>
      <c r="B101" s="21"/>
      <c r="C101" s="5">
        <v>6</v>
      </c>
      <c r="D101" s="5"/>
    </row>
    <row r="102" spans="1:4" ht="13.15" customHeight="1" x14ac:dyDescent="0.25">
      <c r="A102" s="9" t="s">
        <v>97</v>
      </c>
      <c r="B102" s="21"/>
      <c r="C102" s="5"/>
      <c r="D102" s="4">
        <f>SUM(C97:C101)</f>
        <v>47</v>
      </c>
    </row>
    <row r="103" spans="1:4" ht="13.15" customHeight="1" x14ac:dyDescent="0.25">
      <c r="A103" s="4" t="s">
        <v>98</v>
      </c>
      <c r="B103" s="21"/>
      <c r="C103" s="5"/>
      <c r="D103" s="4"/>
    </row>
    <row r="104" spans="1:4" ht="13.15" customHeight="1" x14ac:dyDescent="0.25">
      <c r="A104" s="6" t="s">
        <v>99</v>
      </c>
      <c r="B104" s="21"/>
      <c r="C104" s="5"/>
      <c r="D104" s="4"/>
    </row>
    <row r="105" spans="1:4" ht="13.15" customHeight="1" x14ac:dyDescent="0.25">
      <c r="A105" s="6" t="s">
        <v>100</v>
      </c>
      <c r="B105" s="21"/>
      <c r="C105" s="5"/>
      <c r="D105" s="4"/>
    </row>
    <row r="106" spans="1:4" ht="13.15" customHeight="1" x14ac:dyDescent="0.25">
      <c r="A106" s="6" t="s">
        <v>101</v>
      </c>
      <c r="B106" s="21"/>
      <c r="C106" s="5"/>
      <c r="D106" s="4"/>
    </row>
    <row r="107" spans="1:4" ht="13.15" customHeight="1" x14ac:dyDescent="0.25">
      <c r="A107" s="9" t="s">
        <v>102</v>
      </c>
      <c r="B107" s="21"/>
      <c r="C107" s="5"/>
      <c r="D107" s="4">
        <f>SUM(C104:C106)</f>
        <v>0</v>
      </c>
    </row>
    <row r="108" spans="1:4" ht="13.15" customHeight="1" x14ac:dyDescent="0.25">
      <c r="A108" s="4" t="s">
        <v>103</v>
      </c>
      <c r="B108" s="28"/>
      <c r="C108" s="5"/>
      <c r="D108" s="26"/>
    </row>
    <row r="109" spans="1:4" ht="13.15" customHeight="1" x14ac:dyDescent="0.25">
      <c r="A109" s="6" t="s">
        <v>99</v>
      </c>
      <c r="B109" s="27"/>
      <c r="C109" s="5">
        <v>90</v>
      </c>
      <c r="D109" s="24"/>
    </row>
    <row r="110" spans="1:4" ht="13.15" customHeight="1" x14ac:dyDescent="0.25">
      <c r="A110" s="6" t="s">
        <v>100</v>
      </c>
      <c r="B110" s="27"/>
      <c r="C110" s="5">
        <v>35</v>
      </c>
      <c r="D110" s="24"/>
    </row>
    <row r="111" spans="1:4" ht="13.15" customHeight="1" x14ac:dyDescent="0.25">
      <c r="A111" s="6" t="s">
        <v>101</v>
      </c>
      <c r="B111" s="27"/>
      <c r="C111" s="5">
        <v>13</v>
      </c>
      <c r="D111" s="24"/>
    </row>
    <row r="112" spans="1:4" ht="13.15" customHeight="1" x14ac:dyDescent="0.25">
      <c r="A112" s="9" t="s">
        <v>104</v>
      </c>
      <c r="B112" s="29"/>
      <c r="C112" s="5"/>
      <c r="D112" s="4">
        <f>SUM(C109:C111)</f>
        <v>138</v>
      </c>
    </row>
    <row r="113" spans="1:4" ht="13.15" customHeight="1" x14ac:dyDescent="0.25">
      <c r="A113" s="6"/>
      <c r="B113" s="27"/>
      <c r="C113" s="5"/>
      <c r="D113" s="4"/>
    </row>
    <row r="114" spans="1:4" ht="13.15" customHeight="1" x14ac:dyDescent="0.25">
      <c r="A114" s="30" t="s">
        <v>105</v>
      </c>
      <c r="B114" s="30"/>
      <c r="C114" s="5"/>
      <c r="D114" s="4"/>
    </row>
    <row r="115" spans="1:4" ht="13.15" customHeight="1" x14ac:dyDescent="0.25">
      <c r="A115" s="6" t="s">
        <v>99</v>
      </c>
      <c r="B115" s="21"/>
      <c r="C115" s="5">
        <v>1</v>
      </c>
      <c r="D115" s="4"/>
    </row>
    <row r="116" spans="1:4" ht="13.15" customHeight="1" x14ac:dyDescent="0.25">
      <c r="A116" s="6" t="s">
        <v>100</v>
      </c>
      <c r="B116" s="21"/>
      <c r="C116" s="5">
        <v>3</v>
      </c>
      <c r="D116" s="4"/>
    </row>
    <row r="117" spans="1:4" ht="13.15" customHeight="1" x14ac:dyDescent="0.25">
      <c r="A117" s="6" t="s">
        <v>101</v>
      </c>
      <c r="B117" s="21"/>
      <c r="C117" s="5">
        <v>4</v>
      </c>
      <c r="D117" s="4"/>
    </row>
    <row r="118" spans="1:4" ht="13.15" customHeight="1" x14ac:dyDescent="0.25">
      <c r="A118" s="31" t="s">
        <v>106</v>
      </c>
      <c r="B118" s="31"/>
      <c r="C118" s="5"/>
      <c r="D118" s="4">
        <f>SUM(C115:C117)</f>
        <v>8</v>
      </c>
    </row>
    <row r="119" spans="1:4" ht="13.15" customHeight="1" x14ac:dyDescent="0.25">
      <c r="A119" s="4" t="s">
        <v>107</v>
      </c>
      <c r="B119" s="30"/>
      <c r="C119" s="5"/>
      <c r="D119" s="4"/>
    </row>
    <row r="120" spans="1:4" ht="13.15" customHeight="1" x14ac:dyDescent="0.25">
      <c r="A120" s="21" t="s">
        <v>108</v>
      </c>
      <c r="B120" s="21"/>
      <c r="C120" s="5"/>
      <c r="D120" s="4"/>
    </row>
    <row r="121" spans="1:4" ht="13.15" customHeight="1" x14ac:dyDescent="0.25">
      <c r="A121" s="21" t="s">
        <v>109</v>
      </c>
      <c r="B121" s="21"/>
      <c r="C121" s="5"/>
      <c r="D121" s="4"/>
    </row>
    <row r="122" spans="1:4" ht="13.15" customHeight="1" x14ac:dyDescent="0.25">
      <c r="A122" s="31" t="s">
        <v>110</v>
      </c>
      <c r="B122" s="21"/>
      <c r="C122" s="5"/>
      <c r="D122" s="4">
        <f>SUM(C120:C121)</f>
        <v>0</v>
      </c>
    </row>
    <row r="123" spans="1:4" ht="13.15" customHeight="1" x14ac:dyDescent="0.25">
      <c r="A123" s="21"/>
      <c r="B123" s="21"/>
      <c r="C123" s="5"/>
      <c r="D123" s="4"/>
    </row>
    <row r="124" spans="1:4" ht="13.15" customHeight="1" x14ac:dyDescent="0.25">
      <c r="A124" s="42" t="s">
        <v>111</v>
      </c>
      <c r="B124" s="30"/>
      <c r="C124" s="5"/>
      <c r="D124" s="4"/>
    </row>
    <row r="125" spans="1:4" ht="13.15" customHeight="1" x14ac:dyDescent="0.25">
      <c r="A125" s="21" t="s">
        <v>108</v>
      </c>
      <c r="B125" s="21"/>
      <c r="C125" s="5">
        <v>3</v>
      </c>
      <c r="D125" s="4"/>
    </row>
    <row r="126" spans="1:4" ht="13.15" customHeight="1" x14ac:dyDescent="0.25">
      <c r="A126" s="21" t="s">
        <v>112</v>
      </c>
      <c r="B126" s="21"/>
      <c r="C126" s="5"/>
      <c r="D126" s="4"/>
    </row>
    <row r="127" spans="1:4" ht="13.15" customHeight="1" x14ac:dyDescent="0.25">
      <c r="A127" s="31" t="s">
        <v>113</v>
      </c>
      <c r="B127" s="21"/>
      <c r="C127" s="5"/>
      <c r="D127" s="4">
        <f>SUM(C125:C126)</f>
        <v>3</v>
      </c>
    </row>
    <row r="128" spans="1:4" ht="13.15" customHeight="1" x14ac:dyDescent="0.25">
      <c r="A128" s="30" t="s">
        <v>114</v>
      </c>
      <c r="B128" s="30"/>
      <c r="C128" s="5"/>
      <c r="D128" s="5"/>
    </row>
    <row r="129" spans="1:4" ht="13.15" customHeight="1" x14ac:dyDescent="0.25">
      <c r="A129" s="21" t="s">
        <v>108</v>
      </c>
      <c r="B129" s="21"/>
      <c r="C129" s="5"/>
      <c r="D129" s="5"/>
    </row>
    <row r="130" spans="1:4" ht="13.15" customHeight="1" x14ac:dyDescent="0.25">
      <c r="A130" s="21" t="s">
        <v>112</v>
      </c>
      <c r="B130" s="21"/>
      <c r="C130" s="5"/>
      <c r="D130" s="5"/>
    </row>
    <row r="131" spans="1:4" ht="13.15" customHeight="1" x14ac:dyDescent="0.25">
      <c r="A131" s="31" t="s">
        <v>115</v>
      </c>
      <c r="B131" s="21"/>
      <c r="C131" s="5"/>
      <c r="D131" s="4">
        <f>SUM(C129:C130)</f>
        <v>0</v>
      </c>
    </row>
    <row r="132" spans="1:4" ht="13.15" customHeight="1" x14ac:dyDescent="0.25">
      <c r="A132" s="30" t="s">
        <v>116</v>
      </c>
      <c r="B132" s="30"/>
      <c r="C132" s="5"/>
      <c r="D132" s="5"/>
    </row>
    <row r="133" spans="1:4" ht="13.15" customHeight="1" x14ac:dyDescent="0.25">
      <c r="A133" s="21" t="s">
        <v>108</v>
      </c>
      <c r="B133" s="21"/>
      <c r="C133" s="5">
        <v>100</v>
      </c>
      <c r="D133" s="4"/>
    </row>
    <row r="134" spans="1:4" ht="13.15" customHeight="1" x14ac:dyDescent="0.25">
      <c r="A134" s="21" t="s">
        <v>112</v>
      </c>
      <c r="B134" s="21"/>
      <c r="C134" s="5"/>
      <c r="D134" s="5"/>
    </row>
    <row r="135" spans="1:4" ht="13.15" customHeight="1" x14ac:dyDescent="0.25">
      <c r="A135" s="31" t="s">
        <v>115</v>
      </c>
      <c r="B135" s="21"/>
      <c r="C135" s="5"/>
      <c r="D135" s="4">
        <f>SUM(C133:C134)</f>
        <v>100</v>
      </c>
    </row>
    <row r="136" spans="1:4" ht="13.15" customHeight="1" x14ac:dyDescent="0.25">
      <c r="A136" s="30" t="s">
        <v>151</v>
      </c>
      <c r="B136" s="21"/>
      <c r="C136" s="5"/>
      <c r="D136" s="4"/>
    </row>
    <row r="137" spans="1:4" ht="13.15" customHeight="1" x14ac:dyDescent="0.25">
      <c r="A137" s="35" t="s">
        <v>152</v>
      </c>
      <c r="B137" s="21"/>
      <c r="C137" s="5"/>
      <c r="D137" s="4"/>
    </row>
    <row r="138" spans="1:4" ht="13.15" customHeight="1" x14ac:dyDescent="0.25">
      <c r="A138" s="31" t="s">
        <v>153</v>
      </c>
      <c r="B138" s="21"/>
      <c r="C138" s="5"/>
      <c r="D138" s="4">
        <v>0</v>
      </c>
    </row>
    <row r="139" spans="1:4" ht="13.15" customHeight="1" x14ac:dyDescent="0.25">
      <c r="A139" s="30" t="s">
        <v>117</v>
      </c>
      <c r="B139" s="30"/>
      <c r="C139" s="5"/>
      <c r="D139" s="4"/>
    </row>
    <row r="140" spans="1:4" ht="13.15" customHeight="1" x14ac:dyDescent="0.25">
      <c r="A140" s="21" t="s">
        <v>99</v>
      </c>
      <c r="B140" s="21"/>
      <c r="C140" s="5">
        <v>1</v>
      </c>
      <c r="D140" s="4"/>
    </row>
    <row r="141" spans="1:4" ht="13.15" customHeight="1" x14ac:dyDescent="0.25">
      <c r="A141" s="21" t="s">
        <v>118</v>
      </c>
      <c r="B141" s="21"/>
      <c r="C141" s="5"/>
      <c r="D141" s="4"/>
    </row>
    <row r="142" spans="1:4" ht="13.15" customHeight="1" x14ac:dyDescent="0.25">
      <c r="A142" s="21" t="s">
        <v>119</v>
      </c>
      <c r="B142" s="21"/>
      <c r="C142" s="5">
        <v>1</v>
      </c>
      <c r="D142" s="4"/>
    </row>
    <row r="143" spans="1:4" ht="13.15" customHeight="1" x14ac:dyDescent="0.25">
      <c r="A143" s="32" t="s">
        <v>120</v>
      </c>
      <c r="B143" s="33"/>
      <c r="C143" s="5"/>
      <c r="D143" s="4">
        <f>SUM(C140:C142)</f>
        <v>2</v>
      </c>
    </row>
    <row r="144" spans="1:4" ht="13.15" customHeight="1" x14ac:dyDescent="0.25">
      <c r="A144" s="32" t="s">
        <v>121</v>
      </c>
      <c r="B144" s="34"/>
      <c r="C144" s="5"/>
      <c r="D144" s="4"/>
    </row>
    <row r="145" spans="1:4" ht="13.15" customHeight="1" x14ac:dyDescent="0.25">
      <c r="A145" s="35" t="s">
        <v>182</v>
      </c>
      <c r="B145" s="30"/>
      <c r="C145" s="5"/>
      <c r="D145" s="4"/>
    </row>
    <row r="146" spans="1:4" ht="13.15" customHeight="1" x14ac:dyDescent="0.25">
      <c r="A146" s="35" t="s">
        <v>183</v>
      </c>
      <c r="B146" s="30"/>
      <c r="C146" s="5">
        <v>4</v>
      </c>
      <c r="D146" s="4"/>
    </row>
    <row r="147" spans="1:4" ht="13.15" customHeight="1" x14ac:dyDescent="0.25">
      <c r="A147" s="35" t="s">
        <v>124</v>
      </c>
      <c r="B147" s="30"/>
      <c r="C147" s="5">
        <v>7</v>
      </c>
      <c r="D147" s="4"/>
    </row>
    <row r="148" spans="1:4" ht="13.15" customHeight="1" x14ac:dyDescent="0.25">
      <c r="A148" s="35" t="s">
        <v>180</v>
      </c>
      <c r="B148" s="30"/>
      <c r="C148" s="5">
        <v>3</v>
      </c>
      <c r="D148" s="4"/>
    </row>
    <row r="149" spans="1:4" ht="13.15" customHeight="1" x14ac:dyDescent="0.25">
      <c r="A149" s="21" t="s">
        <v>125</v>
      </c>
      <c r="B149" s="30"/>
      <c r="C149" s="5">
        <v>2</v>
      </c>
      <c r="D149" s="4"/>
    </row>
    <row r="150" spans="1:4" ht="13.15" customHeight="1" x14ac:dyDescent="0.25">
      <c r="A150" s="21" t="s">
        <v>126</v>
      </c>
      <c r="B150" s="30"/>
      <c r="C150" s="5"/>
      <c r="D150" s="4"/>
    </row>
    <row r="151" spans="1:4" ht="13.15" customHeight="1" x14ac:dyDescent="0.25">
      <c r="A151" s="21" t="s">
        <v>127</v>
      </c>
      <c r="B151" s="36"/>
      <c r="C151" s="5">
        <v>4</v>
      </c>
      <c r="D151" s="4"/>
    </row>
    <row r="152" spans="1:4" ht="13.15" customHeight="1" x14ac:dyDescent="0.25">
      <c r="A152" s="21" t="s">
        <v>128</v>
      </c>
      <c r="B152" s="36"/>
      <c r="C152" s="5"/>
      <c r="D152" s="4"/>
    </row>
    <row r="153" spans="1:4" ht="13.15" customHeight="1" x14ac:dyDescent="0.25">
      <c r="A153" s="21" t="s">
        <v>129</v>
      </c>
      <c r="B153" s="36"/>
      <c r="C153" s="5">
        <v>2</v>
      </c>
      <c r="D153" s="4"/>
    </row>
    <row r="154" spans="1:4" ht="13.15" customHeight="1" x14ac:dyDescent="0.25">
      <c r="A154" s="21" t="s">
        <v>130</v>
      </c>
      <c r="B154" s="36"/>
      <c r="C154" s="5">
        <v>2</v>
      </c>
      <c r="D154" s="4"/>
    </row>
    <row r="155" spans="1:4" ht="13.15" customHeight="1" x14ac:dyDescent="0.25">
      <c r="A155" s="21" t="s">
        <v>131</v>
      </c>
      <c r="B155" s="36"/>
      <c r="C155" s="5">
        <v>2</v>
      </c>
      <c r="D155" s="4"/>
    </row>
    <row r="156" spans="1:4" ht="13.15" customHeight="1" x14ac:dyDescent="0.25">
      <c r="A156" s="21" t="s">
        <v>132</v>
      </c>
      <c r="B156" s="36"/>
      <c r="C156" s="5">
        <v>2</v>
      </c>
      <c r="D156" s="4"/>
    </row>
    <row r="157" spans="1:4" ht="13.15" customHeight="1" x14ac:dyDescent="0.25">
      <c r="A157" s="21" t="s">
        <v>134</v>
      </c>
      <c r="B157" s="36"/>
      <c r="C157" s="5">
        <v>3</v>
      </c>
      <c r="D157" s="4"/>
    </row>
    <row r="158" spans="1:4" ht="13.15" customHeight="1" x14ac:dyDescent="0.25">
      <c r="A158" s="21" t="s">
        <v>135</v>
      </c>
      <c r="B158" s="36"/>
      <c r="C158" s="5">
        <v>2</v>
      </c>
      <c r="D158" s="4"/>
    </row>
    <row r="159" spans="1:4" ht="13.15" customHeight="1" x14ac:dyDescent="0.25">
      <c r="A159" s="6" t="s">
        <v>137</v>
      </c>
      <c r="B159" s="36"/>
      <c r="C159" s="5"/>
      <c r="D159" s="4"/>
    </row>
    <row r="160" spans="1:4" ht="13.15" customHeight="1" x14ac:dyDescent="0.25">
      <c r="A160" s="6" t="s">
        <v>181</v>
      </c>
      <c r="B160" s="36"/>
      <c r="C160" s="5">
        <v>1</v>
      </c>
      <c r="D160" s="4"/>
    </row>
    <row r="161" spans="1:4" ht="13.15" customHeight="1" x14ac:dyDescent="0.25">
      <c r="A161" s="37" t="s">
        <v>140</v>
      </c>
      <c r="B161" s="36"/>
      <c r="C161" s="5">
        <v>105</v>
      </c>
      <c r="D161" s="4"/>
    </row>
    <row r="162" spans="1:4" ht="13.15" customHeight="1" x14ac:dyDescent="0.25">
      <c r="A162" s="24" t="s">
        <v>141</v>
      </c>
      <c r="B162" s="36"/>
      <c r="C162" s="5"/>
      <c r="D162" s="4">
        <f>SUM(C145:C161)</f>
        <v>139</v>
      </c>
    </row>
    <row r="163" spans="1:4" x14ac:dyDescent="0.25">
      <c r="A163" s="38"/>
      <c r="B163" s="21"/>
      <c r="C163" s="5"/>
      <c r="D163" s="4" t="s">
        <v>142</v>
      </c>
    </row>
    <row r="164" spans="1:4" ht="15.75" x14ac:dyDescent="0.3">
      <c r="A164" s="39"/>
      <c r="B164" s="17"/>
      <c r="C164" s="17"/>
      <c r="D164" s="17"/>
    </row>
    <row r="165" spans="1:4" ht="15.75" x14ac:dyDescent="0.3">
      <c r="A165" s="39"/>
      <c r="B165" s="40"/>
      <c r="C165" s="17"/>
      <c r="D165" s="17"/>
    </row>
    <row r="166" spans="1:4" ht="15.75" x14ac:dyDescent="0.3">
      <c r="A166" s="39"/>
      <c r="B166" s="25"/>
      <c r="C166" s="17"/>
      <c r="D166" s="17"/>
    </row>
  </sheetData>
  <mergeCells count="3">
    <mergeCell ref="A1:D1"/>
    <mergeCell ref="A56:D56"/>
    <mergeCell ref="A57:D57"/>
  </mergeCells>
  <pageMargins left="0.70866141732283472" right="0.70866141732283472" top="0.15748031496062992" bottom="1.3385826771653544" header="0.31496062992125984" footer="0.31496062992125984"/>
  <pageSetup paperSize="9" scale="95" orientation="portrait" r:id="rId1"/>
  <rowBreaks count="1" manualBreakCount="1">
    <brk id="55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opLeftCell="A154" workbookViewId="0">
      <selection sqref="A1:D55"/>
    </sheetView>
  </sheetViews>
  <sheetFormatPr baseColWidth="10" defaultRowHeight="15" x14ac:dyDescent="0.25"/>
  <cols>
    <col min="1" max="1" width="41.28515625" customWidth="1"/>
    <col min="3" max="3" width="14.140625" customWidth="1"/>
  </cols>
  <sheetData>
    <row r="1" spans="1:4" ht="13.15" customHeight="1" x14ac:dyDescent="0.25">
      <c r="A1" s="90" t="s">
        <v>0</v>
      </c>
      <c r="B1" s="90"/>
      <c r="C1" s="90"/>
      <c r="D1" s="90"/>
    </row>
    <row r="2" spans="1:4" ht="13.15" customHeight="1" x14ac:dyDescent="0.25">
      <c r="A2" s="1" t="s">
        <v>173</v>
      </c>
      <c r="B2" s="2"/>
      <c r="C2" s="3"/>
      <c r="D2" s="3"/>
    </row>
    <row r="3" spans="1:4" ht="13.15" customHeight="1" x14ac:dyDescent="0.25">
      <c r="A3" s="4" t="s">
        <v>1</v>
      </c>
      <c r="B3" s="4" t="s">
        <v>2</v>
      </c>
      <c r="C3" s="4" t="s">
        <v>3</v>
      </c>
      <c r="D3" s="4" t="s">
        <v>4</v>
      </c>
    </row>
    <row r="4" spans="1:4" ht="13.15" customHeight="1" x14ac:dyDescent="0.25">
      <c r="A4" s="6" t="s">
        <v>5</v>
      </c>
      <c r="B4" s="5"/>
      <c r="C4" s="7">
        <v>50</v>
      </c>
      <c r="D4" s="8">
        <f t="shared" ref="D4:D9" si="0">B4*C4</f>
        <v>0</v>
      </c>
    </row>
    <row r="5" spans="1:4" ht="13.15" customHeight="1" x14ac:dyDescent="0.25">
      <c r="A5" s="6" t="s">
        <v>6</v>
      </c>
      <c r="B5" s="5">
        <v>86</v>
      </c>
      <c r="C5" s="7">
        <v>20</v>
      </c>
      <c r="D5" s="8">
        <f t="shared" si="0"/>
        <v>1720</v>
      </c>
    </row>
    <row r="6" spans="1:4" ht="13.15" customHeight="1" x14ac:dyDescent="0.25">
      <c r="A6" s="6" t="s">
        <v>7</v>
      </c>
      <c r="B6" s="5">
        <v>146</v>
      </c>
      <c r="C6" s="7">
        <v>15</v>
      </c>
      <c r="D6" s="8">
        <f t="shared" si="0"/>
        <v>2190</v>
      </c>
    </row>
    <row r="7" spans="1:4" ht="13.15" customHeight="1" x14ac:dyDescent="0.25">
      <c r="A7" s="6" t="s">
        <v>8</v>
      </c>
      <c r="B7" s="5">
        <v>111</v>
      </c>
      <c r="C7" s="7">
        <v>10</v>
      </c>
      <c r="D7" s="8">
        <f t="shared" si="0"/>
        <v>1110</v>
      </c>
    </row>
    <row r="8" spans="1:4" ht="13.15" customHeight="1" x14ac:dyDescent="0.25">
      <c r="A8" s="6" t="s">
        <v>9</v>
      </c>
      <c r="B8" s="5">
        <v>48</v>
      </c>
      <c r="C8" s="7">
        <v>6</v>
      </c>
      <c r="D8" s="8">
        <f t="shared" si="0"/>
        <v>288</v>
      </c>
    </row>
    <row r="9" spans="1:4" ht="13.15" customHeight="1" x14ac:dyDescent="0.25">
      <c r="A9" s="6" t="s">
        <v>10</v>
      </c>
      <c r="B9" s="5">
        <v>99</v>
      </c>
      <c r="C9" s="7">
        <v>0</v>
      </c>
      <c r="D9" s="8">
        <f t="shared" si="0"/>
        <v>0</v>
      </c>
    </row>
    <row r="10" spans="1:4" ht="13.15" customHeight="1" x14ac:dyDescent="0.25">
      <c r="A10" s="6"/>
      <c r="B10" s="5"/>
      <c r="C10" s="7"/>
      <c r="D10" s="8"/>
    </row>
    <row r="11" spans="1:4" ht="13.15" customHeight="1" x14ac:dyDescent="0.25">
      <c r="A11" s="4" t="s">
        <v>11</v>
      </c>
      <c r="B11" s="4">
        <f>SUM(B4:B10)</f>
        <v>490</v>
      </c>
      <c r="C11" s="7"/>
      <c r="D11" s="7"/>
    </row>
    <row r="12" spans="1:4" ht="13.15" customHeight="1" x14ac:dyDescent="0.25">
      <c r="A12" s="9" t="s">
        <v>12</v>
      </c>
      <c r="B12" s="6"/>
      <c r="C12" s="10"/>
      <c r="D12" s="11">
        <f>SUM(D4:D11)</f>
        <v>5308</v>
      </c>
    </row>
    <row r="13" spans="1:4" ht="13.15" customHeight="1" x14ac:dyDescent="0.25">
      <c r="A13" s="4" t="s">
        <v>13</v>
      </c>
      <c r="B13" s="4" t="s">
        <v>14</v>
      </c>
      <c r="C13" s="4" t="s">
        <v>3</v>
      </c>
      <c r="D13" s="4" t="s">
        <v>4</v>
      </c>
    </row>
    <row r="14" spans="1:4" ht="13.15" customHeight="1" x14ac:dyDescent="0.25">
      <c r="A14" s="6" t="s">
        <v>15</v>
      </c>
      <c r="B14" s="5"/>
      <c r="C14" s="12">
        <v>45</v>
      </c>
      <c r="D14" s="8">
        <f t="shared" ref="D14:D26" si="1">B14*C14</f>
        <v>0</v>
      </c>
    </row>
    <row r="15" spans="1:4" ht="13.15" customHeight="1" x14ac:dyDescent="0.25">
      <c r="A15" s="6" t="s">
        <v>16</v>
      </c>
      <c r="B15" s="5">
        <v>166</v>
      </c>
      <c r="C15" s="7">
        <v>15</v>
      </c>
      <c r="D15" s="8">
        <f t="shared" si="1"/>
        <v>2490</v>
      </c>
    </row>
    <row r="16" spans="1:4" ht="13.15" customHeight="1" x14ac:dyDescent="0.25">
      <c r="A16" s="6" t="s">
        <v>17</v>
      </c>
      <c r="B16" s="5">
        <v>75</v>
      </c>
      <c r="C16" s="7">
        <v>9.5</v>
      </c>
      <c r="D16" s="8">
        <f t="shared" si="1"/>
        <v>712.5</v>
      </c>
    </row>
    <row r="17" spans="1:4" ht="13.15" customHeight="1" x14ac:dyDescent="0.25">
      <c r="A17" s="6" t="s">
        <v>18</v>
      </c>
      <c r="B17" s="5">
        <v>303</v>
      </c>
      <c r="C17" s="7">
        <v>7</v>
      </c>
      <c r="D17" s="8">
        <f t="shared" si="1"/>
        <v>2121</v>
      </c>
    </row>
    <row r="18" spans="1:4" ht="13.15" customHeight="1" x14ac:dyDescent="0.25">
      <c r="A18" s="6" t="s">
        <v>19</v>
      </c>
      <c r="B18" s="5">
        <v>105</v>
      </c>
      <c r="C18" s="7">
        <v>6</v>
      </c>
      <c r="D18" s="8">
        <f t="shared" si="1"/>
        <v>630</v>
      </c>
    </row>
    <row r="19" spans="1:4" ht="13.15" customHeight="1" x14ac:dyDescent="0.25">
      <c r="A19" s="6" t="s">
        <v>20</v>
      </c>
      <c r="B19" s="5">
        <v>180</v>
      </c>
      <c r="C19" s="7">
        <v>0</v>
      </c>
      <c r="D19" s="8">
        <f t="shared" si="1"/>
        <v>0</v>
      </c>
    </row>
    <row r="20" spans="1:4" ht="13.15" customHeight="1" x14ac:dyDescent="0.25">
      <c r="A20" s="6" t="s">
        <v>21</v>
      </c>
      <c r="B20" s="5">
        <v>60</v>
      </c>
      <c r="C20" s="7">
        <v>0</v>
      </c>
      <c r="D20" s="8">
        <f t="shared" si="1"/>
        <v>0</v>
      </c>
    </row>
    <row r="21" spans="1:4" ht="13.15" customHeight="1" x14ac:dyDescent="0.25">
      <c r="A21" s="6" t="s">
        <v>22</v>
      </c>
      <c r="B21" s="5"/>
      <c r="C21" s="7">
        <v>25</v>
      </c>
      <c r="D21" s="8">
        <f t="shared" si="1"/>
        <v>0</v>
      </c>
    </row>
    <row r="22" spans="1:4" ht="13.15" customHeight="1" x14ac:dyDescent="0.25">
      <c r="A22" s="6" t="s">
        <v>23</v>
      </c>
      <c r="B22" s="5">
        <v>30</v>
      </c>
      <c r="C22" s="7">
        <v>9</v>
      </c>
      <c r="D22" s="8">
        <f t="shared" si="1"/>
        <v>270</v>
      </c>
    </row>
    <row r="23" spans="1:4" ht="13.15" customHeight="1" x14ac:dyDescent="0.25">
      <c r="A23" s="6" t="s">
        <v>24</v>
      </c>
      <c r="B23" s="5"/>
      <c r="C23" s="7">
        <v>6</v>
      </c>
      <c r="D23" s="8">
        <f t="shared" si="1"/>
        <v>0</v>
      </c>
    </row>
    <row r="24" spans="1:4" ht="13.15" customHeight="1" x14ac:dyDescent="0.25">
      <c r="A24" s="6" t="s">
        <v>25</v>
      </c>
      <c r="B24" s="5">
        <v>40</v>
      </c>
      <c r="C24" s="7">
        <v>4</v>
      </c>
      <c r="D24" s="8">
        <f t="shared" si="1"/>
        <v>160</v>
      </c>
    </row>
    <row r="25" spans="1:4" ht="13.15" customHeight="1" x14ac:dyDescent="0.25">
      <c r="A25" s="6" t="s">
        <v>26</v>
      </c>
      <c r="B25" s="5">
        <v>30</v>
      </c>
      <c r="C25" s="7">
        <v>3</v>
      </c>
      <c r="D25" s="8">
        <f t="shared" si="1"/>
        <v>90</v>
      </c>
    </row>
    <row r="26" spans="1:4" ht="13.15" customHeight="1" x14ac:dyDescent="0.25">
      <c r="A26" s="6" t="s">
        <v>27</v>
      </c>
      <c r="B26" s="5">
        <v>150</v>
      </c>
      <c r="C26" s="7">
        <v>0</v>
      </c>
      <c r="D26" s="8">
        <f t="shared" si="1"/>
        <v>0</v>
      </c>
    </row>
    <row r="27" spans="1:4" ht="13.15" customHeight="1" x14ac:dyDescent="0.25">
      <c r="A27" s="6"/>
      <c r="B27" s="5"/>
      <c r="C27" s="7"/>
      <c r="D27" s="8"/>
    </row>
    <row r="28" spans="1:4" ht="13.15" customHeight="1" x14ac:dyDescent="0.25">
      <c r="A28" s="9" t="s">
        <v>28</v>
      </c>
      <c r="B28" s="5"/>
      <c r="C28" s="5"/>
      <c r="D28" s="13">
        <f>SUM(D14:D26)</f>
        <v>6473.5</v>
      </c>
    </row>
    <row r="29" spans="1:4" ht="13.15" customHeight="1" x14ac:dyDescent="0.25">
      <c r="A29" s="4" t="s">
        <v>29</v>
      </c>
      <c r="B29" s="4" t="s">
        <v>30</v>
      </c>
      <c r="C29" s="4" t="s">
        <v>3</v>
      </c>
      <c r="D29" s="4" t="s">
        <v>4</v>
      </c>
    </row>
    <row r="30" spans="1:4" ht="13.15" customHeight="1" x14ac:dyDescent="0.25">
      <c r="A30" s="6" t="s">
        <v>31</v>
      </c>
      <c r="B30" s="5">
        <v>110</v>
      </c>
      <c r="C30" s="7">
        <v>1</v>
      </c>
      <c r="D30" s="8">
        <f t="shared" ref="D30:D39" si="2">B30*C30</f>
        <v>110</v>
      </c>
    </row>
    <row r="31" spans="1:4" ht="13.15" customHeight="1" x14ac:dyDescent="0.25">
      <c r="A31" s="6" t="s">
        <v>32</v>
      </c>
      <c r="B31" s="5">
        <v>81</v>
      </c>
      <c r="C31" s="7">
        <v>4</v>
      </c>
      <c r="D31" s="8">
        <f t="shared" si="2"/>
        <v>324</v>
      </c>
    </row>
    <row r="32" spans="1:4" ht="13.15" customHeight="1" x14ac:dyDescent="0.25">
      <c r="A32" s="6" t="s">
        <v>33</v>
      </c>
      <c r="B32" s="5">
        <v>20</v>
      </c>
      <c r="C32" s="7">
        <v>3</v>
      </c>
      <c r="D32" s="8">
        <f t="shared" si="2"/>
        <v>60</v>
      </c>
    </row>
    <row r="33" spans="1:4" ht="13.15" customHeight="1" x14ac:dyDescent="0.25">
      <c r="A33" s="6" t="s">
        <v>34</v>
      </c>
      <c r="B33" s="5">
        <v>9</v>
      </c>
      <c r="C33" s="7">
        <v>20.6</v>
      </c>
      <c r="D33" s="8">
        <f t="shared" si="2"/>
        <v>185.4</v>
      </c>
    </row>
    <row r="34" spans="1:4" ht="13.15" customHeight="1" x14ac:dyDescent="0.25">
      <c r="A34" s="6" t="s">
        <v>166</v>
      </c>
      <c r="B34" s="5">
        <v>1</v>
      </c>
      <c r="C34" s="7">
        <v>20.6</v>
      </c>
      <c r="D34" s="8">
        <f t="shared" si="2"/>
        <v>20.6</v>
      </c>
    </row>
    <row r="35" spans="1:4" ht="13.15" customHeight="1" x14ac:dyDescent="0.25">
      <c r="A35" s="6" t="s">
        <v>35</v>
      </c>
      <c r="B35" s="5">
        <v>3</v>
      </c>
      <c r="C35" s="7">
        <v>20.6</v>
      </c>
      <c r="D35" s="8">
        <f t="shared" si="2"/>
        <v>61.800000000000004</v>
      </c>
    </row>
    <row r="36" spans="1:4" ht="13.15" customHeight="1" x14ac:dyDescent="0.25">
      <c r="A36" s="6" t="s">
        <v>36</v>
      </c>
      <c r="B36" s="5"/>
      <c r="C36" s="7">
        <v>180</v>
      </c>
      <c r="D36" s="8">
        <f t="shared" si="2"/>
        <v>0</v>
      </c>
    </row>
    <row r="37" spans="1:4" ht="13.15" customHeight="1" x14ac:dyDescent="0.25">
      <c r="A37" s="6" t="s">
        <v>37</v>
      </c>
      <c r="B37" s="5"/>
      <c r="C37" s="7">
        <v>120</v>
      </c>
      <c r="D37" s="8">
        <f t="shared" si="2"/>
        <v>0</v>
      </c>
    </row>
    <row r="38" spans="1:4" ht="13.15" customHeight="1" x14ac:dyDescent="0.25">
      <c r="A38" s="6" t="s">
        <v>38</v>
      </c>
      <c r="B38" s="5">
        <v>2</v>
      </c>
      <c r="C38" s="7">
        <v>50</v>
      </c>
      <c r="D38" s="8">
        <f t="shared" si="2"/>
        <v>100</v>
      </c>
    </row>
    <row r="39" spans="1:4" ht="13.15" customHeight="1" x14ac:dyDescent="0.25">
      <c r="A39" s="6" t="s">
        <v>39</v>
      </c>
      <c r="B39" s="5"/>
      <c r="C39" s="7">
        <v>1.5</v>
      </c>
      <c r="D39" s="8">
        <f t="shared" si="2"/>
        <v>0</v>
      </c>
    </row>
    <row r="40" spans="1:4" ht="13.15" customHeight="1" x14ac:dyDescent="0.25">
      <c r="A40" s="6"/>
      <c r="B40" s="5"/>
      <c r="C40" s="7"/>
      <c r="D40" s="8"/>
    </row>
    <row r="41" spans="1:4" ht="13.15" customHeight="1" x14ac:dyDescent="0.25">
      <c r="A41" s="9" t="s">
        <v>40</v>
      </c>
      <c r="B41" s="5"/>
      <c r="C41" s="7"/>
      <c r="D41" s="13">
        <f>SUM(D30:D40)</f>
        <v>861.8</v>
      </c>
    </row>
    <row r="42" spans="1:4" ht="13.15" customHeight="1" x14ac:dyDescent="0.25">
      <c r="A42" s="4" t="s">
        <v>41</v>
      </c>
      <c r="B42" s="4" t="s">
        <v>30</v>
      </c>
      <c r="C42" s="4" t="s">
        <v>3</v>
      </c>
      <c r="D42" s="4" t="s">
        <v>4</v>
      </c>
    </row>
    <row r="43" spans="1:4" ht="13.15" customHeight="1" x14ac:dyDescent="0.25">
      <c r="A43" s="14" t="s">
        <v>42</v>
      </c>
      <c r="B43" s="15"/>
      <c r="C43" s="12">
        <v>100</v>
      </c>
      <c r="D43" s="8">
        <v>100</v>
      </c>
    </row>
    <row r="44" spans="1:4" ht="13.15" customHeight="1" x14ac:dyDescent="0.25">
      <c r="A44" s="6" t="s">
        <v>147</v>
      </c>
      <c r="B44" s="43" t="s">
        <v>174</v>
      </c>
      <c r="C44" s="7">
        <v>13</v>
      </c>
      <c r="D44" s="8">
        <v>76.7</v>
      </c>
    </row>
    <row r="45" spans="1:4" ht="13.15" customHeight="1" x14ac:dyDescent="0.25">
      <c r="A45" s="6" t="s">
        <v>44</v>
      </c>
      <c r="B45" s="15">
        <v>2</v>
      </c>
      <c r="C45" s="7">
        <v>15</v>
      </c>
      <c r="D45" s="8">
        <f t="shared" ref="D45:D51" si="3">B45*C45</f>
        <v>30</v>
      </c>
    </row>
    <row r="46" spans="1:4" ht="13.15" customHeight="1" x14ac:dyDescent="0.25">
      <c r="A46" s="6" t="s">
        <v>169</v>
      </c>
      <c r="B46" s="15"/>
      <c r="C46" s="7"/>
      <c r="D46" s="8">
        <f t="shared" si="3"/>
        <v>0</v>
      </c>
    </row>
    <row r="47" spans="1:4" ht="13.15" customHeight="1" x14ac:dyDescent="0.25">
      <c r="A47" s="6" t="s">
        <v>170</v>
      </c>
      <c r="B47" s="15">
        <v>8</v>
      </c>
      <c r="C47" s="7">
        <v>12</v>
      </c>
      <c r="D47" s="8">
        <f t="shared" si="3"/>
        <v>96</v>
      </c>
    </row>
    <row r="48" spans="1:4" ht="13.15" customHeight="1" x14ac:dyDescent="0.25">
      <c r="A48" s="6" t="s">
        <v>171</v>
      </c>
      <c r="B48" s="15">
        <v>6</v>
      </c>
      <c r="C48" s="7">
        <v>5</v>
      </c>
      <c r="D48" s="8">
        <f t="shared" si="3"/>
        <v>30</v>
      </c>
    </row>
    <row r="49" spans="1:4" ht="13.15" customHeight="1" x14ac:dyDescent="0.25">
      <c r="A49" s="6" t="s">
        <v>172</v>
      </c>
      <c r="B49" s="15"/>
      <c r="C49" s="7"/>
      <c r="D49" s="8">
        <f t="shared" si="3"/>
        <v>0</v>
      </c>
    </row>
    <row r="50" spans="1:4" ht="13.15" customHeight="1" x14ac:dyDescent="0.25">
      <c r="A50" s="6" t="s">
        <v>45</v>
      </c>
      <c r="B50" s="15">
        <v>1</v>
      </c>
      <c r="C50" s="7">
        <v>350</v>
      </c>
      <c r="D50" s="8">
        <v>350</v>
      </c>
    </row>
    <row r="51" spans="1:4" ht="13.15" customHeight="1" x14ac:dyDescent="0.25">
      <c r="A51" s="6" t="s">
        <v>148</v>
      </c>
      <c r="B51" s="46"/>
      <c r="C51" s="7"/>
      <c r="D51" s="8">
        <f t="shared" si="3"/>
        <v>0</v>
      </c>
    </row>
    <row r="52" spans="1:4" ht="13.15" customHeight="1" x14ac:dyDescent="0.25">
      <c r="A52" s="6" t="s">
        <v>48</v>
      </c>
      <c r="B52" s="15"/>
      <c r="C52" s="7"/>
      <c r="D52" s="8"/>
    </row>
    <row r="53" spans="1:4" ht="13.15" customHeight="1" x14ac:dyDescent="0.25">
      <c r="A53" s="6"/>
      <c r="B53" s="15"/>
      <c r="C53" s="7"/>
      <c r="D53" s="8"/>
    </row>
    <row r="54" spans="1:4" ht="13.15" customHeight="1" x14ac:dyDescent="0.25">
      <c r="A54" s="9" t="s">
        <v>49</v>
      </c>
      <c r="B54" s="16"/>
      <c r="C54" s="5"/>
      <c r="D54" s="13">
        <f>SUM(D43:D53)</f>
        <v>682.7</v>
      </c>
    </row>
    <row r="55" spans="1:4" ht="15" customHeight="1" x14ac:dyDescent="0.35">
      <c r="A55" s="44" t="s">
        <v>143</v>
      </c>
      <c r="B55" s="41"/>
      <c r="C55" s="41"/>
      <c r="D55" s="45">
        <f>SUM(D12+D28+D41+D54)</f>
        <v>13326</v>
      </c>
    </row>
    <row r="56" spans="1:4" ht="13.15" customHeight="1" x14ac:dyDescent="0.25">
      <c r="A56" s="89"/>
      <c r="B56" s="89"/>
      <c r="C56" s="89"/>
      <c r="D56" s="89"/>
    </row>
    <row r="57" spans="1:4" ht="13.15" customHeight="1" x14ac:dyDescent="0.25">
      <c r="A57" s="89" t="s">
        <v>50</v>
      </c>
      <c r="B57" s="89"/>
      <c r="C57" s="89"/>
      <c r="D57" s="89"/>
    </row>
    <row r="58" spans="1:4" ht="13.15" customHeight="1" x14ac:dyDescent="0.25">
      <c r="A58" s="1"/>
      <c r="B58" s="20" t="s">
        <v>51</v>
      </c>
      <c r="C58" s="18"/>
      <c r="D58" s="18"/>
    </row>
    <row r="59" spans="1:4" ht="13.15" customHeight="1" x14ac:dyDescent="0.25">
      <c r="A59" s="4" t="s">
        <v>52</v>
      </c>
      <c r="B59" s="21"/>
      <c r="C59" s="4" t="s">
        <v>53</v>
      </c>
      <c r="D59" s="22" t="s">
        <v>54</v>
      </c>
    </row>
    <row r="60" spans="1:4" ht="13.15" customHeight="1" x14ac:dyDescent="0.25">
      <c r="A60" s="6" t="s">
        <v>55</v>
      </c>
      <c r="B60" s="23"/>
      <c r="C60" s="23">
        <v>88</v>
      </c>
      <c r="D60" s="24"/>
    </row>
    <row r="61" spans="1:4" ht="13.15" customHeight="1" x14ac:dyDescent="0.25">
      <c r="A61" s="6" t="s">
        <v>56</v>
      </c>
      <c r="B61" s="23"/>
      <c r="C61" s="23">
        <v>311</v>
      </c>
      <c r="D61" s="24"/>
    </row>
    <row r="62" spans="1:4" ht="13.15" customHeight="1" x14ac:dyDescent="0.25">
      <c r="A62" s="6" t="s">
        <v>57</v>
      </c>
      <c r="B62" s="23"/>
      <c r="C62" s="23">
        <v>37</v>
      </c>
      <c r="D62" s="24"/>
    </row>
    <row r="63" spans="1:4" ht="13.15" customHeight="1" x14ac:dyDescent="0.25">
      <c r="A63" s="14" t="s">
        <v>58</v>
      </c>
      <c r="B63" s="23"/>
      <c r="C63" s="23">
        <v>21</v>
      </c>
      <c r="D63" s="4"/>
    </row>
    <row r="64" spans="1:4" ht="13.15" customHeight="1" x14ac:dyDescent="0.25">
      <c r="A64" s="14" t="s">
        <v>59</v>
      </c>
      <c r="B64" s="23"/>
      <c r="C64" s="23">
        <v>33</v>
      </c>
      <c r="D64" s="4"/>
    </row>
    <row r="65" spans="1:4" ht="13.15" customHeight="1" x14ac:dyDescent="0.25">
      <c r="A65" s="4" t="s">
        <v>60</v>
      </c>
      <c r="B65" s="21"/>
      <c r="C65" s="21"/>
      <c r="D65" s="4">
        <f>SUM(C60:C64)</f>
        <v>490</v>
      </c>
    </row>
    <row r="66" spans="1:4" ht="13.15" customHeight="1" x14ac:dyDescent="0.25">
      <c r="A66" s="4" t="s">
        <v>61</v>
      </c>
      <c r="B66" s="21"/>
      <c r="C66" s="21"/>
      <c r="D66" s="4"/>
    </row>
    <row r="67" spans="1:4" ht="13.15" customHeight="1" x14ac:dyDescent="0.25">
      <c r="A67" s="6" t="s">
        <v>62</v>
      </c>
      <c r="B67" s="23"/>
      <c r="C67" s="23">
        <v>16</v>
      </c>
      <c r="D67" s="4"/>
    </row>
    <row r="68" spans="1:4" ht="13.15" customHeight="1" x14ac:dyDescent="0.25">
      <c r="A68" s="6" t="s">
        <v>63</v>
      </c>
      <c r="B68" s="23"/>
      <c r="C68" s="23">
        <v>1</v>
      </c>
      <c r="D68" s="4"/>
    </row>
    <row r="69" spans="1:4" ht="13.15" customHeight="1" x14ac:dyDescent="0.25">
      <c r="A69" s="4" t="s">
        <v>64</v>
      </c>
      <c r="B69" s="21"/>
      <c r="C69" s="5"/>
      <c r="D69" s="4">
        <f>SUM(C67:C68)</f>
        <v>17</v>
      </c>
    </row>
    <row r="70" spans="1:4" ht="13.15" customHeight="1" x14ac:dyDescent="0.25">
      <c r="A70" s="4" t="s">
        <v>65</v>
      </c>
      <c r="B70" s="21"/>
      <c r="C70" s="5"/>
      <c r="D70" s="4"/>
    </row>
    <row r="71" spans="1:4" ht="13.15" customHeight="1" x14ac:dyDescent="0.25">
      <c r="A71" s="6" t="s">
        <v>66</v>
      </c>
      <c r="B71" s="21"/>
      <c r="C71" s="5">
        <v>18</v>
      </c>
      <c r="D71" s="4"/>
    </row>
    <row r="72" spans="1:4" ht="13.15" customHeight="1" x14ac:dyDescent="0.25">
      <c r="A72" s="6" t="s">
        <v>67</v>
      </c>
      <c r="B72" s="21"/>
      <c r="C72" s="5"/>
      <c r="D72" s="4"/>
    </row>
    <row r="73" spans="1:4" ht="13.15" customHeight="1" x14ac:dyDescent="0.25">
      <c r="A73" s="6" t="s">
        <v>68</v>
      </c>
      <c r="B73" s="21"/>
      <c r="C73" s="5"/>
      <c r="D73" s="4"/>
    </row>
    <row r="74" spans="1:4" ht="13.15" customHeight="1" x14ac:dyDescent="0.25">
      <c r="A74" s="6" t="s">
        <v>69</v>
      </c>
      <c r="B74" s="21"/>
      <c r="C74" s="5">
        <v>1</v>
      </c>
      <c r="D74" s="4"/>
    </row>
    <row r="75" spans="1:4" ht="13.15" customHeight="1" x14ac:dyDescent="0.25">
      <c r="A75" s="6" t="s">
        <v>70</v>
      </c>
      <c r="B75" s="21"/>
      <c r="C75" s="5"/>
      <c r="D75" s="4"/>
    </row>
    <row r="76" spans="1:4" ht="13.15" customHeight="1" x14ac:dyDescent="0.25">
      <c r="A76" s="9" t="s">
        <v>71</v>
      </c>
      <c r="B76" s="21"/>
      <c r="C76" s="5"/>
      <c r="D76" s="4">
        <f>SUM(C71:C75)</f>
        <v>19</v>
      </c>
    </row>
    <row r="77" spans="1:4" ht="13.15" customHeight="1" x14ac:dyDescent="0.25">
      <c r="A77" s="6" t="s">
        <v>72</v>
      </c>
      <c r="B77" s="21"/>
      <c r="C77" s="5"/>
      <c r="D77" s="4"/>
    </row>
    <row r="78" spans="1:4" ht="13.15" customHeight="1" x14ac:dyDescent="0.25">
      <c r="A78" s="6" t="s">
        <v>73</v>
      </c>
      <c r="B78" s="21"/>
      <c r="C78" s="5">
        <v>10</v>
      </c>
      <c r="D78" s="4"/>
    </row>
    <row r="79" spans="1:4" ht="13.15" customHeight="1" x14ac:dyDescent="0.25">
      <c r="A79" s="6" t="s">
        <v>74</v>
      </c>
      <c r="B79" s="21"/>
      <c r="C79" s="5">
        <v>2</v>
      </c>
      <c r="D79" s="4"/>
    </row>
    <row r="80" spans="1:4" ht="13.15" customHeight="1" x14ac:dyDescent="0.25">
      <c r="A80" s="6" t="s">
        <v>75</v>
      </c>
      <c r="B80" s="21"/>
      <c r="C80" s="5">
        <v>1</v>
      </c>
      <c r="D80" s="4"/>
    </row>
    <row r="81" spans="1:4" ht="13.15" customHeight="1" x14ac:dyDescent="0.25">
      <c r="A81" s="6" t="s">
        <v>76</v>
      </c>
      <c r="B81" s="21"/>
      <c r="C81" s="5"/>
      <c r="D81" s="4"/>
    </row>
    <row r="82" spans="1:4" ht="13.15" customHeight="1" x14ac:dyDescent="0.25">
      <c r="A82" s="9" t="s">
        <v>77</v>
      </c>
      <c r="B82" s="21"/>
      <c r="C82" s="5"/>
      <c r="D82" s="4">
        <f>SUM(C77:C81)</f>
        <v>13</v>
      </c>
    </row>
    <row r="83" spans="1:4" ht="13.15" customHeight="1" x14ac:dyDescent="0.25">
      <c r="A83" s="4" t="s">
        <v>78</v>
      </c>
      <c r="B83" s="21"/>
      <c r="C83" s="4"/>
      <c r="D83" s="22"/>
    </row>
    <row r="84" spans="1:4" ht="13.15" customHeight="1" x14ac:dyDescent="0.25">
      <c r="A84" s="6" t="s">
        <v>79</v>
      </c>
      <c r="B84" s="6"/>
      <c r="C84" s="26">
        <v>86</v>
      </c>
      <c r="D84" s="4"/>
    </row>
    <row r="85" spans="1:4" ht="13.15" customHeight="1" x14ac:dyDescent="0.25">
      <c r="A85" s="6" t="s">
        <v>80</v>
      </c>
      <c r="B85" s="6"/>
      <c r="C85" s="26">
        <v>0</v>
      </c>
      <c r="D85" s="4"/>
    </row>
    <row r="86" spans="1:4" ht="13.15" customHeight="1" x14ac:dyDescent="0.25">
      <c r="A86" s="6" t="s">
        <v>81</v>
      </c>
      <c r="B86" s="6"/>
      <c r="C86" s="26">
        <v>63</v>
      </c>
      <c r="D86" s="4"/>
    </row>
    <row r="87" spans="1:4" ht="13.15" customHeight="1" x14ac:dyDescent="0.25">
      <c r="A87" s="6" t="s">
        <v>82</v>
      </c>
      <c r="B87" s="6"/>
      <c r="C87" s="26">
        <v>21</v>
      </c>
      <c r="D87" s="4"/>
    </row>
    <row r="88" spans="1:4" ht="13.15" customHeight="1" x14ac:dyDescent="0.25">
      <c r="A88" s="14" t="s">
        <v>83</v>
      </c>
      <c r="B88" s="21"/>
      <c r="C88" s="5">
        <v>0</v>
      </c>
      <c r="D88" s="4"/>
    </row>
    <row r="89" spans="1:4" ht="13.15" customHeight="1" x14ac:dyDescent="0.25">
      <c r="A89" s="24" t="s">
        <v>177</v>
      </c>
      <c r="B89" s="21"/>
      <c r="C89" s="5"/>
      <c r="D89" s="4">
        <f>SUM(C84:C88)</f>
        <v>170</v>
      </c>
    </row>
    <row r="90" spans="1:4" ht="13.15" customHeight="1" x14ac:dyDescent="0.25">
      <c r="A90" s="4" t="s">
        <v>85</v>
      </c>
      <c r="B90" s="21"/>
      <c r="C90" s="5"/>
      <c r="D90" s="5"/>
    </row>
    <row r="91" spans="1:4" ht="13.15" customHeight="1" x14ac:dyDescent="0.25">
      <c r="A91" s="6" t="s">
        <v>86</v>
      </c>
      <c r="B91" s="21"/>
      <c r="C91" s="5">
        <v>123</v>
      </c>
      <c r="D91" s="5"/>
    </row>
    <row r="92" spans="1:4" ht="13.15" customHeight="1" x14ac:dyDescent="0.25">
      <c r="A92" s="6" t="s">
        <v>87</v>
      </c>
      <c r="B92" s="21"/>
      <c r="C92" s="5">
        <v>6</v>
      </c>
      <c r="D92" s="5"/>
    </row>
    <row r="93" spans="1:4" ht="13.15" customHeight="1" x14ac:dyDescent="0.25">
      <c r="A93" s="6" t="s">
        <v>88</v>
      </c>
      <c r="B93" s="21"/>
      <c r="C93" s="5">
        <v>39</v>
      </c>
      <c r="D93" s="5"/>
    </row>
    <row r="94" spans="1:4" ht="13.15" customHeight="1" x14ac:dyDescent="0.25">
      <c r="A94" s="6" t="s">
        <v>89</v>
      </c>
      <c r="B94" s="21"/>
      <c r="C94" s="5">
        <v>118</v>
      </c>
      <c r="D94" s="5"/>
    </row>
    <row r="95" spans="1:4" ht="13.15" customHeight="1" x14ac:dyDescent="0.25">
      <c r="A95" s="9" t="s">
        <v>90</v>
      </c>
      <c r="B95" s="21"/>
      <c r="C95" s="5"/>
      <c r="D95" s="4">
        <f>SUM(C91:C94)</f>
        <v>286</v>
      </c>
    </row>
    <row r="96" spans="1:4" ht="13.15" customHeight="1" x14ac:dyDescent="0.25">
      <c r="A96" s="4" t="s">
        <v>91</v>
      </c>
      <c r="B96" s="21"/>
      <c r="C96" s="5"/>
      <c r="D96" s="5"/>
    </row>
    <row r="97" spans="1:4" ht="13.15" customHeight="1" x14ac:dyDescent="0.25">
      <c r="A97" s="6" t="s">
        <v>92</v>
      </c>
      <c r="B97" s="21"/>
      <c r="C97" s="5">
        <v>2</v>
      </c>
      <c r="D97" s="5"/>
    </row>
    <row r="98" spans="1:4" ht="13.15" customHeight="1" x14ac:dyDescent="0.25">
      <c r="A98" s="6" t="s">
        <v>93</v>
      </c>
      <c r="B98" s="21"/>
      <c r="C98" s="5">
        <v>6</v>
      </c>
      <c r="D98" s="5"/>
    </row>
    <row r="99" spans="1:4" ht="13.15" customHeight="1" x14ac:dyDescent="0.25">
      <c r="A99" s="6" t="s">
        <v>94</v>
      </c>
      <c r="B99" s="21"/>
      <c r="C99" s="5">
        <v>23</v>
      </c>
      <c r="D99" s="5"/>
    </row>
    <row r="100" spans="1:4" ht="13.15" customHeight="1" x14ac:dyDescent="0.25">
      <c r="A100" s="6" t="s">
        <v>95</v>
      </c>
      <c r="B100" s="21"/>
      <c r="C100" s="5">
        <v>5</v>
      </c>
      <c r="D100" s="5"/>
    </row>
    <row r="101" spans="1:4" ht="13.15" customHeight="1" x14ac:dyDescent="0.25">
      <c r="A101" s="6" t="s">
        <v>96</v>
      </c>
      <c r="B101" s="21"/>
      <c r="C101" s="5">
        <v>4</v>
      </c>
      <c r="D101" s="5"/>
    </row>
    <row r="102" spans="1:4" ht="13.15" customHeight="1" x14ac:dyDescent="0.25">
      <c r="A102" s="9" t="s">
        <v>97</v>
      </c>
      <c r="B102" s="21"/>
      <c r="C102" s="5"/>
      <c r="D102" s="4">
        <f>SUM(C97:C101)</f>
        <v>40</v>
      </c>
    </row>
    <row r="103" spans="1:4" ht="13.15" customHeight="1" x14ac:dyDescent="0.25">
      <c r="A103" s="4" t="s">
        <v>98</v>
      </c>
      <c r="B103" s="21"/>
      <c r="C103" s="5"/>
      <c r="D103" s="4"/>
    </row>
    <row r="104" spans="1:4" ht="13.15" customHeight="1" x14ac:dyDescent="0.25">
      <c r="A104" s="6" t="s">
        <v>99</v>
      </c>
      <c r="B104" s="21"/>
      <c r="C104" s="5"/>
      <c r="D104" s="4"/>
    </row>
    <row r="105" spans="1:4" ht="13.15" customHeight="1" x14ac:dyDescent="0.25">
      <c r="A105" s="6" t="s">
        <v>100</v>
      </c>
      <c r="B105" s="21"/>
      <c r="C105" s="5">
        <v>1</v>
      </c>
      <c r="D105" s="4"/>
    </row>
    <row r="106" spans="1:4" ht="13.15" customHeight="1" x14ac:dyDescent="0.25">
      <c r="A106" s="6" t="s">
        <v>101</v>
      </c>
      <c r="B106" s="21"/>
      <c r="C106" s="5">
        <v>1</v>
      </c>
      <c r="D106" s="4"/>
    </row>
    <row r="107" spans="1:4" ht="13.15" customHeight="1" x14ac:dyDescent="0.25">
      <c r="A107" s="9" t="s">
        <v>102</v>
      </c>
      <c r="B107" s="21"/>
      <c r="C107" s="5"/>
      <c r="D107" s="4">
        <f>SUM(C104:C106)</f>
        <v>2</v>
      </c>
    </row>
    <row r="108" spans="1:4" ht="13.15" customHeight="1" x14ac:dyDescent="0.25">
      <c r="A108" s="4" t="s">
        <v>103</v>
      </c>
      <c r="B108" s="28"/>
      <c r="C108" s="5"/>
      <c r="D108" s="26"/>
    </row>
    <row r="109" spans="1:4" ht="13.15" customHeight="1" x14ac:dyDescent="0.25">
      <c r="A109" s="6" t="s">
        <v>99</v>
      </c>
      <c r="B109" s="27"/>
      <c r="C109" s="5">
        <v>83</v>
      </c>
      <c r="D109" s="24"/>
    </row>
    <row r="110" spans="1:4" ht="13.15" customHeight="1" x14ac:dyDescent="0.25">
      <c r="A110" s="6" t="s">
        <v>100</v>
      </c>
      <c r="B110" s="27"/>
      <c r="C110" s="5">
        <v>36</v>
      </c>
      <c r="D110" s="24"/>
    </row>
    <row r="111" spans="1:4" ht="13.15" customHeight="1" x14ac:dyDescent="0.25">
      <c r="A111" s="6" t="s">
        <v>101</v>
      </c>
      <c r="B111" s="27"/>
      <c r="C111" s="5">
        <v>9</v>
      </c>
      <c r="D111" s="24"/>
    </row>
    <row r="112" spans="1:4" ht="13.15" customHeight="1" x14ac:dyDescent="0.25">
      <c r="A112" s="9" t="s">
        <v>104</v>
      </c>
      <c r="B112" s="29"/>
      <c r="C112" s="5"/>
      <c r="D112" s="4">
        <f>SUM(C109:C111)</f>
        <v>128</v>
      </c>
    </row>
    <row r="113" spans="1:4" ht="13.15" customHeight="1" x14ac:dyDescent="0.25">
      <c r="A113" s="6"/>
      <c r="B113" s="27"/>
      <c r="C113" s="5"/>
      <c r="D113" s="4"/>
    </row>
    <row r="114" spans="1:4" ht="13.15" customHeight="1" x14ac:dyDescent="0.25">
      <c r="A114" s="30" t="s">
        <v>105</v>
      </c>
      <c r="B114" s="30"/>
      <c r="C114" s="5"/>
      <c r="D114" s="4"/>
    </row>
    <row r="115" spans="1:4" ht="13.15" customHeight="1" x14ac:dyDescent="0.25">
      <c r="A115" s="6" t="s">
        <v>99</v>
      </c>
      <c r="B115" s="21"/>
      <c r="C115" s="5">
        <v>1</v>
      </c>
      <c r="D115" s="4"/>
    </row>
    <row r="116" spans="1:4" ht="13.15" customHeight="1" x14ac:dyDescent="0.25">
      <c r="A116" s="6" t="s">
        <v>100</v>
      </c>
      <c r="B116" s="21"/>
      <c r="C116" s="5">
        <v>6</v>
      </c>
      <c r="D116" s="4"/>
    </row>
    <row r="117" spans="1:4" ht="13.15" customHeight="1" x14ac:dyDescent="0.25">
      <c r="A117" s="6" t="s">
        <v>101</v>
      </c>
      <c r="B117" s="21"/>
      <c r="C117" s="5">
        <v>3</v>
      </c>
      <c r="D117" s="4"/>
    </row>
    <row r="118" spans="1:4" ht="13.15" customHeight="1" x14ac:dyDescent="0.25">
      <c r="A118" s="31" t="s">
        <v>106</v>
      </c>
      <c r="B118" s="31"/>
      <c r="C118" s="5"/>
      <c r="D118" s="4">
        <f>SUM(C115:C117)</f>
        <v>10</v>
      </c>
    </row>
    <row r="119" spans="1:4" ht="13.15" customHeight="1" x14ac:dyDescent="0.25">
      <c r="A119" s="4" t="s">
        <v>107</v>
      </c>
      <c r="B119" s="30"/>
      <c r="C119" s="5"/>
      <c r="D119" s="4"/>
    </row>
    <row r="120" spans="1:4" ht="13.15" customHeight="1" x14ac:dyDescent="0.25">
      <c r="A120" s="21" t="s">
        <v>108</v>
      </c>
      <c r="B120" s="21"/>
      <c r="C120" s="5">
        <v>54</v>
      </c>
      <c r="D120" s="4"/>
    </row>
    <row r="121" spans="1:4" ht="13.15" customHeight="1" x14ac:dyDescent="0.25">
      <c r="A121" s="21" t="s">
        <v>109</v>
      </c>
      <c r="B121" s="21"/>
      <c r="C121" s="5"/>
      <c r="D121" s="4"/>
    </row>
    <row r="122" spans="1:4" ht="13.15" customHeight="1" x14ac:dyDescent="0.25">
      <c r="A122" s="31" t="s">
        <v>110</v>
      </c>
      <c r="B122" s="21"/>
      <c r="C122" s="5"/>
      <c r="D122" s="4">
        <f>SUM(C120:C121)</f>
        <v>54</v>
      </c>
    </row>
    <row r="123" spans="1:4" ht="13.15" customHeight="1" x14ac:dyDescent="0.25">
      <c r="A123" s="21"/>
      <c r="B123" s="21"/>
      <c r="C123" s="5"/>
      <c r="D123" s="4"/>
    </row>
    <row r="124" spans="1:4" ht="13.15" customHeight="1" x14ac:dyDescent="0.25">
      <c r="A124" s="42" t="s">
        <v>111</v>
      </c>
      <c r="B124" s="30"/>
      <c r="C124" s="5"/>
      <c r="D124" s="4"/>
    </row>
    <row r="125" spans="1:4" ht="13.15" customHeight="1" x14ac:dyDescent="0.25">
      <c r="A125" s="21" t="s">
        <v>108</v>
      </c>
      <c r="B125" s="21"/>
      <c r="C125" s="5">
        <v>6</v>
      </c>
      <c r="D125" s="4"/>
    </row>
    <row r="126" spans="1:4" ht="13.15" customHeight="1" x14ac:dyDescent="0.25">
      <c r="A126" s="21" t="s">
        <v>112</v>
      </c>
      <c r="B126" s="21"/>
      <c r="C126" s="5"/>
      <c r="D126" s="4"/>
    </row>
    <row r="127" spans="1:4" ht="13.15" customHeight="1" x14ac:dyDescent="0.25">
      <c r="A127" s="31" t="s">
        <v>113</v>
      </c>
      <c r="B127" s="21"/>
      <c r="C127" s="5"/>
      <c r="D127" s="4">
        <f>SUM(C125:C126)</f>
        <v>6</v>
      </c>
    </row>
    <row r="128" spans="1:4" ht="13.15" customHeight="1" x14ac:dyDescent="0.25">
      <c r="A128" s="30" t="s">
        <v>114</v>
      </c>
      <c r="B128" s="30"/>
      <c r="C128" s="5"/>
      <c r="D128" s="5"/>
    </row>
    <row r="129" spans="1:4" ht="13.15" customHeight="1" x14ac:dyDescent="0.25">
      <c r="A129" s="21" t="s">
        <v>108</v>
      </c>
      <c r="B129" s="21"/>
      <c r="C129" s="5"/>
      <c r="D129" s="5"/>
    </row>
    <row r="130" spans="1:4" ht="13.15" customHeight="1" x14ac:dyDescent="0.25">
      <c r="A130" s="21" t="s">
        <v>112</v>
      </c>
      <c r="B130" s="21"/>
      <c r="C130" s="5"/>
      <c r="D130" s="5"/>
    </row>
    <row r="131" spans="1:4" ht="13.15" customHeight="1" x14ac:dyDescent="0.25">
      <c r="A131" s="31" t="s">
        <v>115</v>
      </c>
      <c r="B131" s="21"/>
      <c r="C131" s="5"/>
      <c r="D131" s="4">
        <f>SUM(C129:C130)</f>
        <v>0</v>
      </c>
    </row>
    <row r="132" spans="1:4" ht="13.15" customHeight="1" x14ac:dyDescent="0.25">
      <c r="A132" s="30" t="s">
        <v>116</v>
      </c>
      <c r="B132" s="30"/>
      <c r="C132" s="5"/>
      <c r="D132" s="5"/>
    </row>
    <row r="133" spans="1:4" ht="13.15" customHeight="1" x14ac:dyDescent="0.25">
      <c r="A133" s="21" t="s">
        <v>108</v>
      </c>
      <c r="B133" s="21"/>
      <c r="C133" s="5">
        <v>1</v>
      </c>
      <c r="D133" s="4"/>
    </row>
    <row r="134" spans="1:4" ht="13.15" customHeight="1" x14ac:dyDescent="0.25">
      <c r="A134" s="21" t="s">
        <v>112</v>
      </c>
      <c r="B134" s="21"/>
      <c r="C134" s="5"/>
      <c r="D134" s="5"/>
    </row>
    <row r="135" spans="1:4" ht="13.15" customHeight="1" x14ac:dyDescent="0.25">
      <c r="A135" s="31" t="s">
        <v>115</v>
      </c>
      <c r="B135" s="21"/>
      <c r="C135" s="5"/>
      <c r="D135" s="4">
        <f>SUM(C133:C134)</f>
        <v>1</v>
      </c>
    </row>
    <row r="136" spans="1:4" ht="13.15" customHeight="1" x14ac:dyDescent="0.25">
      <c r="A136" s="30" t="s">
        <v>151</v>
      </c>
      <c r="B136" s="21"/>
      <c r="C136" s="5"/>
      <c r="D136" s="4"/>
    </row>
    <row r="137" spans="1:4" ht="13.15" customHeight="1" x14ac:dyDescent="0.25">
      <c r="A137" s="35" t="s">
        <v>152</v>
      </c>
      <c r="B137" s="21"/>
      <c r="C137" s="5"/>
      <c r="D137" s="4"/>
    </row>
    <row r="138" spans="1:4" ht="13.15" customHeight="1" x14ac:dyDescent="0.25">
      <c r="A138" s="31" t="s">
        <v>153</v>
      </c>
      <c r="B138" s="21"/>
      <c r="C138" s="5"/>
      <c r="D138" s="4">
        <v>0</v>
      </c>
    </row>
    <row r="139" spans="1:4" ht="13.15" customHeight="1" x14ac:dyDescent="0.25">
      <c r="A139" s="30" t="s">
        <v>117</v>
      </c>
      <c r="B139" s="30"/>
      <c r="C139" s="5"/>
      <c r="D139" s="4"/>
    </row>
    <row r="140" spans="1:4" ht="13.15" customHeight="1" x14ac:dyDescent="0.25">
      <c r="A140" s="21" t="s">
        <v>99</v>
      </c>
      <c r="B140" s="21"/>
      <c r="C140" s="5"/>
      <c r="D140" s="4"/>
    </row>
    <row r="141" spans="1:4" ht="13.15" customHeight="1" x14ac:dyDescent="0.25">
      <c r="A141" s="21" t="s">
        <v>118</v>
      </c>
      <c r="B141" s="21"/>
      <c r="C141" s="5">
        <v>1</v>
      </c>
      <c r="D141" s="4"/>
    </row>
    <row r="142" spans="1:4" ht="13.15" customHeight="1" x14ac:dyDescent="0.25">
      <c r="A142" s="21" t="s">
        <v>119</v>
      </c>
      <c r="B142" s="21"/>
      <c r="C142" s="5"/>
      <c r="D142" s="4"/>
    </row>
    <row r="143" spans="1:4" ht="13.15" customHeight="1" x14ac:dyDescent="0.25">
      <c r="A143" s="32" t="s">
        <v>120</v>
      </c>
      <c r="B143" s="33"/>
      <c r="C143" s="5"/>
      <c r="D143" s="4">
        <f>SUM(C140:C142)</f>
        <v>1</v>
      </c>
    </row>
    <row r="144" spans="1:4" ht="13.15" customHeight="1" x14ac:dyDescent="0.25">
      <c r="A144" s="32" t="s">
        <v>121</v>
      </c>
      <c r="B144" s="34"/>
      <c r="C144" s="5"/>
      <c r="D144" s="4"/>
    </row>
    <row r="145" spans="1:4" ht="13.15" customHeight="1" x14ac:dyDescent="0.25">
      <c r="A145" s="35" t="s">
        <v>122</v>
      </c>
      <c r="B145" s="30"/>
      <c r="C145" s="5">
        <v>23</v>
      </c>
      <c r="D145" s="4"/>
    </row>
    <row r="146" spans="1:4" ht="13.15" customHeight="1" x14ac:dyDescent="0.25">
      <c r="A146" s="35" t="s">
        <v>123</v>
      </c>
      <c r="B146" s="30"/>
      <c r="C146" s="5">
        <v>13</v>
      </c>
      <c r="D146" s="4"/>
    </row>
    <row r="147" spans="1:4" ht="13.15" customHeight="1" x14ac:dyDescent="0.25">
      <c r="A147" s="35" t="s">
        <v>124</v>
      </c>
      <c r="B147" s="30"/>
      <c r="C147" s="5">
        <v>11</v>
      </c>
      <c r="D147" s="4"/>
    </row>
    <row r="148" spans="1:4" ht="13.15" customHeight="1" x14ac:dyDescent="0.25">
      <c r="A148" s="21" t="s">
        <v>176</v>
      </c>
      <c r="B148" s="30"/>
      <c r="C148" s="5">
        <v>1</v>
      </c>
      <c r="D148" s="4"/>
    </row>
    <row r="149" spans="1:4" ht="13.15" customHeight="1" x14ac:dyDescent="0.25">
      <c r="A149" s="21" t="s">
        <v>126</v>
      </c>
      <c r="B149" s="30"/>
      <c r="C149" s="5"/>
      <c r="D149" s="4"/>
    </row>
    <row r="150" spans="1:4" ht="13.15" customHeight="1" x14ac:dyDescent="0.25">
      <c r="A150" s="21" t="s">
        <v>127</v>
      </c>
      <c r="B150" s="36"/>
      <c r="C150" s="5">
        <v>1</v>
      </c>
      <c r="D150" s="4"/>
    </row>
    <row r="151" spans="1:4" ht="13.15" customHeight="1" x14ac:dyDescent="0.25">
      <c r="A151" s="21" t="s">
        <v>128</v>
      </c>
      <c r="B151" s="36"/>
      <c r="C151" s="5"/>
      <c r="D151" s="4"/>
    </row>
    <row r="152" spans="1:4" ht="13.15" customHeight="1" x14ac:dyDescent="0.25">
      <c r="A152" s="21" t="s">
        <v>129</v>
      </c>
      <c r="B152" s="36"/>
      <c r="C152" s="5">
        <v>2</v>
      </c>
      <c r="D152" s="4"/>
    </row>
    <row r="153" spans="1:4" ht="13.15" customHeight="1" x14ac:dyDescent="0.25">
      <c r="A153" s="21" t="s">
        <v>130</v>
      </c>
      <c r="B153" s="36"/>
      <c r="C153" s="5">
        <v>2</v>
      </c>
      <c r="D153" s="4"/>
    </row>
    <row r="154" spans="1:4" ht="13.15" customHeight="1" x14ac:dyDescent="0.25">
      <c r="A154" s="21" t="s">
        <v>131</v>
      </c>
      <c r="B154" s="36"/>
      <c r="C154" s="5"/>
      <c r="D154" s="4"/>
    </row>
    <row r="155" spans="1:4" ht="13.15" customHeight="1" x14ac:dyDescent="0.25">
      <c r="A155" s="21" t="s">
        <v>132</v>
      </c>
      <c r="B155" s="36"/>
      <c r="C155" s="5">
        <v>2</v>
      </c>
      <c r="D155" s="4"/>
    </row>
    <row r="156" spans="1:4" ht="13.15" customHeight="1" x14ac:dyDescent="0.25">
      <c r="A156" s="21" t="s">
        <v>134</v>
      </c>
      <c r="B156" s="36"/>
      <c r="C156" s="5">
        <v>6</v>
      </c>
      <c r="D156" s="4"/>
    </row>
    <row r="157" spans="1:4" ht="13.15" customHeight="1" x14ac:dyDescent="0.25">
      <c r="A157" s="21" t="s">
        <v>135</v>
      </c>
      <c r="B157" s="36"/>
      <c r="C157" s="5">
        <v>7</v>
      </c>
      <c r="D157" s="4"/>
    </row>
    <row r="158" spans="1:4" ht="13.15" customHeight="1" x14ac:dyDescent="0.25">
      <c r="A158" s="6" t="s">
        <v>137</v>
      </c>
      <c r="B158" s="36"/>
      <c r="C158" s="5"/>
      <c r="D158" s="4"/>
    </row>
    <row r="159" spans="1:4" ht="13.15" customHeight="1" x14ac:dyDescent="0.25">
      <c r="A159" s="6" t="s">
        <v>175</v>
      </c>
      <c r="B159" s="36"/>
      <c r="C159" s="5">
        <v>1</v>
      </c>
      <c r="D159" s="4"/>
    </row>
    <row r="160" spans="1:4" ht="13.15" customHeight="1" x14ac:dyDescent="0.25">
      <c r="A160" s="37" t="s">
        <v>140</v>
      </c>
      <c r="B160" s="36"/>
      <c r="C160" s="5">
        <v>126</v>
      </c>
      <c r="D160" s="4"/>
    </row>
    <row r="161" spans="1:4" ht="13.15" customHeight="1" x14ac:dyDescent="0.25">
      <c r="A161" s="24" t="s">
        <v>141</v>
      </c>
      <c r="B161" s="36"/>
      <c r="C161" s="5"/>
      <c r="D161" s="4">
        <f>SUM(C145:C160)</f>
        <v>195</v>
      </c>
    </row>
    <row r="162" spans="1:4" x14ac:dyDescent="0.25">
      <c r="A162" s="38"/>
      <c r="B162" s="21"/>
      <c r="C162" s="5"/>
      <c r="D162" s="4" t="s">
        <v>142</v>
      </c>
    </row>
    <row r="163" spans="1:4" ht="15.75" x14ac:dyDescent="0.3">
      <c r="A163" s="39"/>
      <c r="B163" s="17"/>
      <c r="C163" s="17"/>
      <c r="D163" s="17"/>
    </row>
    <row r="164" spans="1:4" ht="15.75" x14ac:dyDescent="0.3">
      <c r="A164" s="39"/>
      <c r="B164" s="40"/>
      <c r="C164" s="17"/>
      <c r="D164" s="17"/>
    </row>
    <row r="165" spans="1:4" ht="15.75" x14ac:dyDescent="0.3">
      <c r="A165" s="39"/>
      <c r="B165" s="25"/>
      <c r="C165" s="17"/>
      <c r="D165" s="17"/>
    </row>
  </sheetData>
  <mergeCells count="3">
    <mergeCell ref="A1:D1"/>
    <mergeCell ref="A56:D56"/>
    <mergeCell ref="A57:D57"/>
  </mergeCells>
  <pageMargins left="0.70866141732283472" right="0.70866141732283472" top="0.15748031496062992" bottom="1.3385826771653544" header="0.31496062992125984" footer="0.31496062992125984"/>
  <pageSetup paperSize="9" scale="95" orientation="portrait" r:id="rId1"/>
  <rowBreaks count="1" manualBreakCount="1">
    <brk id="55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sqref="A1:D58"/>
    </sheetView>
  </sheetViews>
  <sheetFormatPr baseColWidth="10" defaultRowHeight="15" x14ac:dyDescent="0.25"/>
  <cols>
    <col min="1" max="1" width="41.28515625" customWidth="1"/>
    <col min="3" max="3" width="14.140625" customWidth="1"/>
  </cols>
  <sheetData>
    <row r="1" spans="1:4" ht="13.15" customHeight="1" x14ac:dyDescent="0.25">
      <c r="A1" s="90" t="s">
        <v>0</v>
      </c>
      <c r="B1" s="90"/>
      <c r="C1" s="90"/>
      <c r="D1" s="90"/>
    </row>
    <row r="2" spans="1:4" ht="13.15" customHeight="1" x14ac:dyDescent="0.25">
      <c r="A2" s="1" t="s">
        <v>165</v>
      </c>
      <c r="B2" s="2"/>
      <c r="C2" s="3"/>
      <c r="D2" s="3"/>
    </row>
    <row r="3" spans="1:4" ht="13.15" customHeight="1" x14ac:dyDescent="0.25">
      <c r="A3" s="4" t="s">
        <v>1</v>
      </c>
      <c r="B3" s="4" t="s">
        <v>2</v>
      </c>
      <c r="C3" s="4" t="s">
        <v>3</v>
      </c>
      <c r="D3" s="4" t="s">
        <v>4</v>
      </c>
    </row>
    <row r="4" spans="1:4" ht="13.15" customHeight="1" x14ac:dyDescent="0.25">
      <c r="A4" s="6" t="s">
        <v>5</v>
      </c>
      <c r="B4" s="5">
        <v>2</v>
      </c>
      <c r="C4" s="7">
        <v>50</v>
      </c>
      <c r="D4" s="8">
        <f t="shared" ref="D4:D9" si="0">B4*C4</f>
        <v>100</v>
      </c>
    </row>
    <row r="5" spans="1:4" ht="13.15" customHeight="1" x14ac:dyDescent="0.25">
      <c r="A5" s="6" t="s">
        <v>6</v>
      </c>
      <c r="B5" s="5">
        <v>90</v>
      </c>
      <c r="C5" s="7">
        <v>20</v>
      </c>
      <c r="D5" s="8">
        <f t="shared" si="0"/>
        <v>1800</v>
      </c>
    </row>
    <row r="6" spans="1:4" ht="13.15" customHeight="1" x14ac:dyDescent="0.25">
      <c r="A6" s="6" t="s">
        <v>7</v>
      </c>
      <c r="B6" s="5">
        <v>165</v>
      </c>
      <c r="C6" s="7">
        <v>15</v>
      </c>
      <c r="D6" s="8">
        <f t="shared" si="0"/>
        <v>2475</v>
      </c>
    </row>
    <row r="7" spans="1:4" ht="13.15" customHeight="1" x14ac:dyDescent="0.25">
      <c r="A7" s="6" t="s">
        <v>8</v>
      </c>
      <c r="B7" s="5">
        <v>129</v>
      </c>
      <c r="C7" s="7">
        <v>10</v>
      </c>
      <c r="D7" s="8">
        <f t="shared" si="0"/>
        <v>1290</v>
      </c>
    </row>
    <row r="8" spans="1:4" ht="13.15" customHeight="1" x14ac:dyDescent="0.25">
      <c r="A8" s="6" t="s">
        <v>9</v>
      </c>
      <c r="B8" s="5">
        <v>38</v>
      </c>
      <c r="C8" s="7">
        <v>6</v>
      </c>
      <c r="D8" s="8">
        <f t="shared" si="0"/>
        <v>228</v>
      </c>
    </row>
    <row r="9" spans="1:4" ht="13.15" customHeight="1" x14ac:dyDescent="0.25">
      <c r="A9" s="6" t="s">
        <v>10</v>
      </c>
      <c r="B9" s="5">
        <v>88</v>
      </c>
      <c r="C9" s="7">
        <v>0</v>
      </c>
      <c r="D9" s="8">
        <f t="shared" si="0"/>
        <v>0</v>
      </c>
    </row>
    <row r="10" spans="1:4" ht="13.15" customHeight="1" x14ac:dyDescent="0.25">
      <c r="A10" s="6"/>
      <c r="B10" s="5"/>
      <c r="C10" s="7"/>
      <c r="D10" s="8"/>
    </row>
    <row r="11" spans="1:4" ht="13.15" customHeight="1" x14ac:dyDescent="0.25">
      <c r="A11" s="4" t="s">
        <v>11</v>
      </c>
      <c r="B11" s="4">
        <f>SUM(B4:B10)</f>
        <v>512</v>
      </c>
      <c r="C11" s="7"/>
      <c r="D11" s="7"/>
    </row>
    <row r="12" spans="1:4" ht="13.15" customHeight="1" x14ac:dyDescent="0.25">
      <c r="A12" s="9" t="s">
        <v>12</v>
      </c>
      <c r="B12" s="6"/>
      <c r="C12" s="10"/>
      <c r="D12" s="11">
        <f>SUM(D4:D11)</f>
        <v>5893</v>
      </c>
    </row>
    <row r="13" spans="1:4" ht="13.15" customHeight="1" x14ac:dyDescent="0.25">
      <c r="A13" s="4" t="s">
        <v>13</v>
      </c>
      <c r="B13" s="4" t="s">
        <v>14</v>
      </c>
      <c r="C13" s="4" t="s">
        <v>3</v>
      </c>
      <c r="D13" s="4" t="s">
        <v>4</v>
      </c>
    </row>
    <row r="14" spans="1:4" ht="13.15" customHeight="1" x14ac:dyDescent="0.25">
      <c r="A14" s="6" t="s">
        <v>15</v>
      </c>
      <c r="B14" s="5">
        <v>62</v>
      </c>
      <c r="C14" s="12">
        <v>45</v>
      </c>
      <c r="D14" s="8">
        <f t="shared" ref="D14:D26" si="1">B14*C14</f>
        <v>2790</v>
      </c>
    </row>
    <row r="15" spans="1:4" ht="13.15" customHeight="1" x14ac:dyDescent="0.25">
      <c r="A15" s="6" t="s">
        <v>16</v>
      </c>
      <c r="B15" s="5">
        <v>73</v>
      </c>
      <c r="C15" s="7">
        <v>15</v>
      </c>
      <c r="D15" s="8">
        <f t="shared" si="1"/>
        <v>1095</v>
      </c>
    </row>
    <row r="16" spans="1:4" ht="13.15" customHeight="1" x14ac:dyDescent="0.25">
      <c r="A16" s="6" t="s">
        <v>17</v>
      </c>
      <c r="B16" s="5">
        <v>104</v>
      </c>
      <c r="C16" s="7">
        <v>9.5</v>
      </c>
      <c r="D16" s="8">
        <f t="shared" si="1"/>
        <v>988</v>
      </c>
    </row>
    <row r="17" spans="1:4" ht="13.15" customHeight="1" x14ac:dyDescent="0.25">
      <c r="A17" s="6" t="s">
        <v>18</v>
      </c>
      <c r="B17" s="5">
        <v>76</v>
      </c>
      <c r="C17" s="7">
        <v>7</v>
      </c>
      <c r="D17" s="8">
        <f t="shared" si="1"/>
        <v>532</v>
      </c>
    </row>
    <row r="18" spans="1:4" ht="13.15" customHeight="1" x14ac:dyDescent="0.25">
      <c r="A18" s="6" t="s">
        <v>19</v>
      </c>
      <c r="B18" s="5">
        <v>200</v>
      </c>
      <c r="C18" s="7">
        <v>6</v>
      </c>
      <c r="D18" s="8">
        <f t="shared" si="1"/>
        <v>1200</v>
      </c>
    </row>
    <row r="19" spans="1:4" ht="13.15" customHeight="1" x14ac:dyDescent="0.25">
      <c r="A19" s="6" t="s">
        <v>20</v>
      </c>
      <c r="B19" s="5">
        <v>217</v>
      </c>
      <c r="C19" s="7">
        <v>0</v>
      </c>
      <c r="D19" s="8">
        <f t="shared" si="1"/>
        <v>0</v>
      </c>
    </row>
    <row r="20" spans="1:4" ht="13.15" customHeight="1" x14ac:dyDescent="0.25">
      <c r="A20" s="6" t="s">
        <v>21</v>
      </c>
      <c r="B20" s="5">
        <v>62</v>
      </c>
      <c r="C20" s="7">
        <v>0</v>
      </c>
      <c r="D20" s="8">
        <f t="shared" si="1"/>
        <v>0</v>
      </c>
    </row>
    <row r="21" spans="1:4" ht="13.15" customHeight="1" x14ac:dyDescent="0.25">
      <c r="A21" s="6" t="s">
        <v>22</v>
      </c>
      <c r="B21" s="5">
        <v>0</v>
      </c>
      <c r="C21" s="7">
        <v>25</v>
      </c>
      <c r="D21" s="8">
        <f t="shared" si="1"/>
        <v>0</v>
      </c>
    </row>
    <row r="22" spans="1:4" ht="13.15" customHeight="1" x14ac:dyDescent="0.25">
      <c r="A22" s="6" t="s">
        <v>23</v>
      </c>
      <c r="B22" s="5">
        <v>30</v>
      </c>
      <c r="C22" s="7">
        <v>9</v>
      </c>
      <c r="D22" s="8">
        <f t="shared" si="1"/>
        <v>270</v>
      </c>
    </row>
    <row r="23" spans="1:4" ht="13.15" customHeight="1" x14ac:dyDescent="0.25">
      <c r="A23" s="6" t="s">
        <v>24</v>
      </c>
      <c r="B23" s="5">
        <v>0</v>
      </c>
      <c r="C23" s="7">
        <v>6</v>
      </c>
      <c r="D23" s="8">
        <f t="shared" si="1"/>
        <v>0</v>
      </c>
    </row>
    <row r="24" spans="1:4" ht="13.15" customHeight="1" x14ac:dyDescent="0.25">
      <c r="A24" s="6" t="s">
        <v>25</v>
      </c>
      <c r="B24" s="5">
        <v>30</v>
      </c>
      <c r="C24" s="7">
        <v>4</v>
      </c>
      <c r="D24" s="8">
        <f t="shared" si="1"/>
        <v>120</v>
      </c>
    </row>
    <row r="25" spans="1:4" ht="13.15" customHeight="1" x14ac:dyDescent="0.25">
      <c r="A25" s="6" t="s">
        <v>26</v>
      </c>
      <c r="B25" s="5">
        <v>60</v>
      </c>
      <c r="C25" s="7">
        <v>3</v>
      </c>
      <c r="D25" s="8">
        <f t="shared" si="1"/>
        <v>180</v>
      </c>
    </row>
    <row r="26" spans="1:4" ht="13.15" customHeight="1" x14ac:dyDescent="0.25">
      <c r="A26" s="6" t="s">
        <v>27</v>
      </c>
      <c r="B26" s="5">
        <v>124</v>
      </c>
      <c r="C26" s="7">
        <v>0</v>
      </c>
      <c r="D26" s="8">
        <f t="shared" si="1"/>
        <v>0</v>
      </c>
    </row>
    <row r="27" spans="1:4" ht="13.15" customHeight="1" x14ac:dyDescent="0.25">
      <c r="A27" s="6"/>
      <c r="B27" s="5"/>
      <c r="C27" s="7"/>
      <c r="D27" s="8"/>
    </row>
    <row r="28" spans="1:4" ht="13.15" customHeight="1" x14ac:dyDescent="0.25">
      <c r="A28" s="9" t="s">
        <v>28</v>
      </c>
      <c r="B28" s="5"/>
      <c r="C28" s="5"/>
      <c r="D28" s="13">
        <f>SUM(D14:D26)</f>
        <v>7175</v>
      </c>
    </row>
    <row r="29" spans="1:4" ht="13.15" customHeight="1" x14ac:dyDescent="0.25">
      <c r="A29" s="4" t="s">
        <v>29</v>
      </c>
      <c r="B29" s="4" t="s">
        <v>30</v>
      </c>
      <c r="C29" s="4" t="s">
        <v>3</v>
      </c>
      <c r="D29" s="4" t="s">
        <v>4</v>
      </c>
    </row>
    <row r="30" spans="1:4" ht="13.15" customHeight="1" x14ac:dyDescent="0.25">
      <c r="A30" s="6" t="s">
        <v>31</v>
      </c>
      <c r="B30" s="5">
        <v>119</v>
      </c>
      <c r="C30" s="7">
        <v>1</v>
      </c>
      <c r="D30" s="8">
        <f t="shared" ref="D30:D39" si="2">B30*C30</f>
        <v>119</v>
      </c>
    </row>
    <row r="31" spans="1:4" ht="13.15" customHeight="1" x14ac:dyDescent="0.25">
      <c r="A31" s="6" t="s">
        <v>32</v>
      </c>
      <c r="B31" s="5">
        <v>68</v>
      </c>
      <c r="C31" s="7">
        <v>4</v>
      </c>
      <c r="D31" s="8">
        <f t="shared" si="2"/>
        <v>272</v>
      </c>
    </row>
    <row r="32" spans="1:4" ht="13.15" customHeight="1" x14ac:dyDescent="0.25">
      <c r="A32" s="6" t="s">
        <v>33</v>
      </c>
      <c r="B32" s="5">
        <v>28</v>
      </c>
      <c r="C32" s="7">
        <v>3</v>
      </c>
      <c r="D32" s="8">
        <f t="shared" si="2"/>
        <v>84</v>
      </c>
    </row>
    <row r="33" spans="1:4" ht="13.15" customHeight="1" x14ac:dyDescent="0.25">
      <c r="A33" s="6" t="s">
        <v>34</v>
      </c>
      <c r="B33" s="5">
        <v>11</v>
      </c>
      <c r="C33" s="7">
        <v>20.6</v>
      </c>
      <c r="D33" s="8">
        <f t="shared" si="2"/>
        <v>226.60000000000002</v>
      </c>
    </row>
    <row r="34" spans="1:4" ht="13.15" customHeight="1" x14ac:dyDescent="0.25">
      <c r="A34" s="6" t="s">
        <v>166</v>
      </c>
      <c r="B34" s="5">
        <v>3</v>
      </c>
      <c r="C34" s="7">
        <v>20.6</v>
      </c>
      <c r="D34" s="8">
        <f t="shared" si="2"/>
        <v>61.800000000000004</v>
      </c>
    </row>
    <row r="35" spans="1:4" ht="13.15" customHeight="1" x14ac:dyDescent="0.25">
      <c r="A35" s="6" t="s">
        <v>35</v>
      </c>
      <c r="B35" s="5">
        <v>1</v>
      </c>
      <c r="C35" s="7">
        <v>20.6</v>
      </c>
      <c r="D35" s="8">
        <f t="shared" si="2"/>
        <v>20.6</v>
      </c>
    </row>
    <row r="36" spans="1:4" ht="13.15" customHeight="1" x14ac:dyDescent="0.25">
      <c r="A36" s="6" t="s">
        <v>36</v>
      </c>
      <c r="B36" s="5">
        <v>0</v>
      </c>
      <c r="C36" s="7">
        <v>180</v>
      </c>
      <c r="D36" s="8">
        <f t="shared" si="2"/>
        <v>0</v>
      </c>
    </row>
    <row r="37" spans="1:4" ht="13.15" customHeight="1" x14ac:dyDescent="0.25">
      <c r="A37" s="6" t="s">
        <v>37</v>
      </c>
      <c r="B37" s="5">
        <v>1</v>
      </c>
      <c r="C37" s="7">
        <v>120</v>
      </c>
      <c r="D37" s="8">
        <f t="shared" si="2"/>
        <v>120</v>
      </c>
    </row>
    <row r="38" spans="1:4" ht="13.15" customHeight="1" x14ac:dyDescent="0.25">
      <c r="A38" s="6" t="s">
        <v>38</v>
      </c>
      <c r="B38" s="5">
        <v>2</v>
      </c>
      <c r="C38" s="7">
        <v>50</v>
      </c>
      <c r="D38" s="8">
        <f t="shared" si="2"/>
        <v>100</v>
      </c>
    </row>
    <row r="39" spans="1:4" ht="13.15" customHeight="1" x14ac:dyDescent="0.25">
      <c r="A39" s="6" t="s">
        <v>39</v>
      </c>
      <c r="B39" s="5">
        <v>13</v>
      </c>
      <c r="C39" s="7">
        <v>1.5</v>
      </c>
      <c r="D39" s="8">
        <f t="shared" si="2"/>
        <v>19.5</v>
      </c>
    </row>
    <row r="40" spans="1:4" ht="13.15" customHeight="1" x14ac:dyDescent="0.25">
      <c r="A40" s="6"/>
      <c r="B40" s="5"/>
      <c r="C40" s="7"/>
      <c r="D40" s="8"/>
    </row>
    <row r="41" spans="1:4" ht="13.15" customHeight="1" x14ac:dyDescent="0.25">
      <c r="A41" s="9" t="s">
        <v>40</v>
      </c>
      <c r="B41" s="5"/>
      <c r="C41" s="7"/>
      <c r="D41" s="13">
        <f>SUM(D30:D40)</f>
        <v>1023.5</v>
      </c>
    </row>
    <row r="42" spans="1:4" ht="13.15" customHeight="1" x14ac:dyDescent="0.25">
      <c r="A42" s="4" t="s">
        <v>41</v>
      </c>
      <c r="B42" s="4" t="s">
        <v>30</v>
      </c>
      <c r="C42" s="4" t="s">
        <v>3</v>
      </c>
      <c r="D42" s="4" t="s">
        <v>4</v>
      </c>
    </row>
    <row r="43" spans="1:4" ht="13.15" customHeight="1" x14ac:dyDescent="0.25">
      <c r="A43" s="14" t="s">
        <v>42</v>
      </c>
      <c r="B43" s="15"/>
      <c r="C43" s="12"/>
      <c r="D43" s="8"/>
    </row>
    <row r="44" spans="1:4" ht="13.15" customHeight="1" x14ac:dyDescent="0.25">
      <c r="A44" s="6" t="s">
        <v>146</v>
      </c>
      <c r="B44" s="43" t="s">
        <v>167</v>
      </c>
      <c r="C44" s="7">
        <v>2</v>
      </c>
      <c r="D44" s="8">
        <f t="shared" ref="D44:D54" si="3">B44*C44</f>
        <v>28</v>
      </c>
    </row>
    <row r="45" spans="1:4" ht="13.15" customHeight="1" x14ac:dyDescent="0.25">
      <c r="A45" s="6" t="s">
        <v>43</v>
      </c>
      <c r="B45" s="15"/>
      <c r="C45" s="7">
        <v>0</v>
      </c>
      <c r="D45" s="8">
        <v>0</v>
      </c>
    </row>
    <row r="46" spans="1:4" ht="13.15" customHeight="1" x14ac:dyDescent="0.25">
      <c r="A46" s="6" t="s">
        <v>147</v>
      </c>
      <c r="B46" s="43" t="s">
        <v>168</v>
      </c>
      <c r="C46" s="7">
        <v>13</v>
      </c>
      <c r="D46" s="8">
        <v>48</v>
      </c>
    </row>
    <row r="47" spans="1:4" ht="13.15" customHeight="1" x14ac:dyDescent="0.25">
      <c r="A47" s="6" t="s">
        <v>44</v>
      </c>
      <c r="B47" s="15">
        <v>26</v>
      </c>
      <c r="C47" s="7">
        <v>16</v>
      </c>
      <c r="D47" s="8">
        <f t="shared" si="3"/>
        <v>416</v>
      </c>
    </row>
    <row r="48" spans="1:4" ht="13.15" customHeight="1" x14ac:dyDescent="0.25">
      <c r="A48" s="6" t="s">
        <v>169</v>
      </c>
      <c r="B48" s="15">
        <v>23</v>
      </c>
      <c r="C48" s="7">
        <v>15</v>
      </c>
      <c r="D48" s="8">
        <f t="shared" si="3"/>
        <v>345</v>
      </c>
    </row>
    <row r="49" spans="1:4" ht="13.15" customHeight="1" x14ac:dyDescent="0.25">
      <c r="A49" s="6" t="s">
        <v>170</v>
      </c>
      <c r="B49" s="15">
        <v>14</v>
      </c>
      <c r="C49" s="7">
        <v>12</v>
      </c>
      <c r="D49" s="8">
        <f t="shared" si="3"/>
        <v>168</v>
      </c>
    </row>
    <row r="50" spans="1:4" ht="13.15" customHeight="1" x14ac:dyDescent="0.25">
      <c r="A50" s="6" t="s">
        <v>171</v>
      </c>
      <c r="B50" s="15">
        <v>5</v>
      </c>
      <c r="C50" s="7">
        <v>10</v>
      </c>
      <c r="D50" s="8">
        <f t="shared" si="3"/>
        <v>50</v>
      </c>
    </row>
    <row r="51" spans="1:4" ht="13.15" customHeight="1" x14ac:dyDescent="0.25">
      <c r="A51" s="6" t="s">
        <v>172</v>
      </c>
      <c r="B51" s="15">
        <v>7</v>
      </c>
      <c r="C51" s="7">
        <v>5</v>
      </c>
      <c r="D51" s="8">
        <f t="shared" si="3"/>
        <v>35</v>
      </c>
    </row>
    <row r="52" spans="1:4" ht="13.15" customHeight="1" x14ac:dyDescent="0.25">
      <c r="A52" s="6" t="s">
        <v>45</v>
      </c>
      <c r="B52" s="7"/>
      <c r="C52" s="7">
        <v>0</v>
      </c>
      <c r="D52" s="8">
        <f t="shared" si="3"/>
        <v>0</v>
      </c>
    </row>
    <row r="53" spans="1:4" ht="13.15" customHeight="1" x14ac:dyDescent="0.25">
      <c r="A53" s="6" t="s">
        <v>148</v>
      </c>
      <c r="B53" s="46">
        <v>26.5</v>
      </c>
      <c r="C53" s="7">
        <v>4</v>
      </c>
      <c r="D53" s="8">
        <f t="shared" si="3"/>
        <v>106</v>
      </c>
    </row>
    <row r="54" spans="1:4" ht="13.15" customHeight="1" x14ac:dyDescent="0.25">
      <c r="A54" s="6" t="s">
        <v>46</v>
      </c>
      <c r="B54" s="15">
        <v>7</v>
      </c>
      <c r="C54" s="7">
        <v>25</v>
      </c>
      <c r="D54" s="8">
        <f t="shared" si="3"/>
        <v>175</v>
      </c>
    </row>
    <row r="55" spans="1:4" ht="13.15" customHeight="1" x14ac:dyDescent="0.25">
      <c r="A55" s="6" t="s">
        <v>48</v>
      </c>
      <c r="B55" s="15"/>
      <c r="C55" s="7"/>
      <c r="D55" s="8"/>
    </row>
    <row r="56" spans="1:4" ht="13.15" customHeight="1" x14ac:dyDescent="0.25">
      <c r="A56" s="6"/>
      <c r="B56" s="15"/>
      <c r="C56" s="7"/>
      <c r="D56" s="8"/>
    </row>
    <row r="57" spans="1:4" ht="13.15" customHeight="1" x14ac:dyDescent="0.25">
      <c r="A57" s="9" t="s">
        <v>49</v>
      </c>
      <c r="B57" s="16"/>
      <c r="C57" s="5"/>
      <c r="D57" s="13">
        <f>SUM(D43:D56)</f>
        <v>1371</v>
      </c>
    </row>
    <row r="58" spans="1:4" ht="15" customHeight="1" x14ac:dyDescent="0.35">
      <c r="A58" s="44" t="s">
        <v>143</v>
      </c>
      <c r="B58" s="41"/>
      <c r="C58" s="41"/>
      <c r="D58" s="45">
        <f>SUM(D12+D28+D41+D57)</f>
        <v>15462.5</v>
      </c>
    </row>
    <row r="59" spans="1:4" ht="13.15" customHeight="1" x14ac:dyDescent="0.25">
      <c r="A59" s="89"/>
      <c r="B59" s="89"/>
      <c r="C59" s="89"/>
      <c r="D59" s="89"/>
    </row>
    <row r="60" spans="1:4" ht="13.15" customHeight="1" x14ac:dyDescent="0.25">
      <c r="A60" s="89" t="s">
        <v>50</v>
      </c>
      <c r="B60" s="89"/>
      <c r="C60" s="89"/>
      <c r="D60" s="89"/>
    </row>
    <row r="61" spans="1:4" ht="13.15" customHeight="1" x14ac:dyDescent="0.25">
      <c r="A61" s="1"/>
      <c r="B61" s="20" t="s">
        <v>51</v>
      </c>
      <c r="C61" s="18"/>
      <c r="D61" s="18"/>
    </row>
    <row r="62" spans="1:4" ht="13.15" customHeight="1" x14ac:dyDescent="0.25">
      <c r="A62" s="4" t="s">
        <v>52</v>
      </c>
      <c r="B62" s="21"/>
      <c r="C62" s="4" t="s">
        <v>53</v>
      </c>
      <c r="D62" s="22" t="s">
        <v>54</v>
      </c>
    </row>
    <row r="63" spans="1:4" ht="13.15" customHeight="1" x14ac:dyDescent="0.25">
      <c r="A63" s="6" t="s">
        <v>55</v>
      </c>
      <c r="B63" s="23"/>
      <c r="C63" s="23">
        <v>71</v>
      </c>
      <c r="D63" s="24"/>
    </row>
    <row r="64" spans="1:4" ht="13.15" customHeight="1" x14ac:dyDescent="0.25">
      <c r="A64" s="6" t="s">
        <v>56</v>
      </c>
      <c r="B64" s="23"/>
      <c r="C64" s="23">
        <v>319</v>
      </c>
      <c r="D64" s="24"/>
    </row>
    <row r="65" spans="1:4" ht="13.15" customHeight="1" x14ac:dyDescent="0.25">
      <c r="A65" s="6" t="s">
        <v>57</v>
      </c>
      <c r="B65" s="23"/>
      <c r="C65" s="23">
        <v>67</v>
      </c>
      <c r="D65" s="24"/>
    </row>
    <row r="66" spans="1:4" ht="13.15" customHeight="1" x14ac:dyDescent="0.25">
      <c r="A66" s="14" t="s">
        <v>58</v>
      </c>
      <c r="B66" s="23"/>
      <c r="C66" s="23">
        <v>21</v>
      </c>
      <c r="D66" s="4"/>
    </row>
    <row r="67" spans="1:4" ht="13.15" customHeight="1" x14ac:dyDescent="0.25">
      <c r="A67" s="14" t="s">
        <v>59</v>
      </c>
      <c r="B67" s="23"/>
      <c r="C67" s="23">
        <v>29</v>
      </c>
      <c r="D67" s="4"/>
    </row>
    <row r="68" spans="1:4" ht="13.15" customHeight="1" x14ac:dyDescent="0.25">
      <c r="A68" s="4" t="s">
        <v>60</v>
      </c>
      <c r="B68" s="21"/>
      <c r="C68" s="21"/>
      <c r="D68" s="4">
        <f>SUM(C63:C67)</f>
        <v>507</v>
      </c>
    </row>
    <row r="69" spans="1:4" ht="13.15" customHeight="1" x14ac:dyDescent="0.25">
      <c r="A69" s="4" t="s">
        <v>61</v>
      </c>
      <c r="B69" s="21"/>
      <c r="C69" s="21"/>
      <c r="D69" s="4"/>
    </row>
    <row r="70" spans="1:4" ht="13.15" customHeight="1" x14ac:dyDescent="0.25">
      <c r="A70" s="6" t="s">
        <v>62</v>
      </c>
      <c r="B70" s="23"/>
      <c r="C70" s="23">
        <v>14</v>
      </c>
      <c r="D70" s="4"/>
    </row>
    <row r="71" spans="1:4" ht="13.15" customHeight="1" x14ac:dyDescent="0.25">
      <c r="A71" s="6" t="s">
        <v>63</v>
      </c>
      <c r="B71" s="23"/>
      <c r="C71" s="23">
        <v>0</v>
      </c>
      <c r="D71" s="4"/>
    </row>
    <row r="72" spans="1:4" ht="13.15" customHeight="1" x14ac:dyDescent="0.25">
      <c r="A72" s="4" t="s">
        <v>64</v>
      </c>
      <c r="B72" s="21"/>
      <c r="C72" s="5"/>
      <c r="D72" s="4">
        <f>SUM(C70:C71)</f>
        <v>14</v>
      </c>
    </row>
    <row r="73" spans="1:4" ht="13.15" customHeight="1" x14ac:dyDescent="0.25">
      <c r="A73" s="4" t="s">
        <v>65</v>
      </c>
      <c r="B73" s="21"/>
      <c r="C73" s="5"/>
      <c r="D73" s="4"/>
    </row>
    <row r="74" spans="1:4" ht="13.15" customHeight="1" x14ac:dyDescent="0.25">
      <c r="A74" s="6" t="s">
        <v>66</v>
      </c>
      <c r="B74" s="21"/>
      <c r="C74" s="5">
        <v>16</v>
      </c>
      <c r="D74" s="4"/>
    </row>
    <row r="75" spans="1:4" ht="13.15" customHeight="1" x14ac:dyDescent="0.25">
      <c r="A75" s="6" t="s">
        <v>67</v>
      </c>
      <c r="B75" s="21"/>
      <c r="C75" s="5"/>
      <c r="D75" s="4"/>
    </row>
    <row r="76" spans="1:4" ht="13.15" customHeight="1" x14ac:dyDescent="0.25">
      <c r="A76" s="6" t="s">
        <v>68</v>
      </c>
      <c r="B76" s="21"/>
      <c r="C76" s="5"/>
      <c r="D76" s="4"/>
    </row>
    <row r="77" spans="1:4" ht="13.15" customHeight="1" x14ac:dyDescent="0.25">
      <c r="A77" s="6" t="s">
        <v>69</v>
      </c>
      <c r="B77" s="21"/>
      <c r="C77" s="5">
        <v>1</v>
      </c>
      <c r="D77" s="4"/>
    </row>
    <row r="78" spans="1:4" ht="13.15" customHeight="1" x14ac:dyDescent="0.25">
      <c r="A78" s="6" t="s">
        <v>70</v>
      </c>
      <c r="B78" s="21"/>
      <c r="C78" s="5">
        <v>1</v>
      </c>
      <c r="D78" s="4"/>
    </row>
    <row r="79" spans="1:4" ht="13.15" customHeight="1" x14ac:dyDescent="0.25">
      <c r="A79" s="9" t="s">
        <v>71</v>
      </c>
      <c r="B79" s="21"/>
      <c r="C79" s="5"/>
      <c r="D79" s="4">
        <f>SUM(C74:C78)</f>
        <v>18</v>
      </c>
    </row>
    <row r="80" spans="1:4" ht="13.15" customHeight="1" x14ac:dyDescent="0.25">
      <c r="A80" s="6" t="s">
        <v>72</v>
      </c>
      <c r="B80" s="21"/>
      <c r="C80" s="5">
        <v>5</v>
      </c>
      <c r="D80" s="4"/>
    </row>
    <row r="81" spans="1:4" ht="13.15" customHeight="1" x14ac:dyDescent="0.25">
      <c r="A81" s="6" t="s">
        <v>73</v>
      </c>
      <c r="B81" s="21"/>
      <c r="C81" s="5">
        <v>7</v>
      </c>
      <c r="D81" s="4"/>
    </row>
    <row r="82" spans="1:4" ht="13.15" customHeight="1" x14ac:dyDescent="0.25">
      <c r="A82" s="6" t="s">
        <v>74</v>
      </c>
      <c r="B82" s="21"/>
      <c r="C82" s="5">
        <v>6</v>
      </c>
      <c r="D82" s="4"/>
    </row>
    <row r="83" spans="1:4" ht="13.15" customHeight="1" x14ac:dyDescent="0.25">
      <c r="A83" s="6" t="s">
        <v>75</v>
      </c>
      <c r="B83" s="21"/>
      <c r="C83" s="5"/>
      <c r="D83" s="4"/>
    </row>
    <row r="84" spans="1:4" ht="13.15" customHeight="1" x14ac:dyDescent="0.25">
      <c r="A84" s="6" t="s">
        <v>76</v>
      </c>
      <c r="B84" s="21"/>
      <c r="C84" s="5"/>
      <c r="D84" s="4">
        <f>SUM(C80:C84)</f>
        <v>18</v>
      </c>
    </row>
    <row r="85" spans="1:4" ht="13.15" customHeight="1" x14ac:dyDescent="0.25">
      <c r="A85" s="9" t="s">
        <v>77</v>
      </c>
      <c r="B85" s="21"/>
      <c r="C85" s="5"/>
      <c r="D85" s="4"/>
    </row>
    <row r="86" spans="1:4" ht="13.15" customHeight="1" x14ac:dyDescent="0.25">
      <c r="A86" s="4" t="s">
        <v>78</v>
      </c>
      <c r="B86" s="21"/>
      <c r="C86" s="4"/>
      <c r="D86" s="22"/>
    </row>
    <row r="87" spans="1:4" ht="13.15" customHeight="1" x14ac:dyDescent="0.25">
      <c r="A87" s="6" t="s">
        <v>79</v>
      </c>
      <c r="B87" s="6"/>
      <c r="C87" s="26">
        <v>66</v>
      </c>
      <c r="D87" s="4"/>
    </row>
    <row r="88" spans="1:4" ht="13.15" customHeight="1" x14ac:dyDescent="0.25">
      <c r="A88" s="6" t="s">
        <v>80</v>
      </c>
      <c r="B88" s="6"/>
      <c r="C88" s="26">
        <v>0</v>
      </c>
      <c r="D88" s="4"/>
    </row>
    <row r="89" spans="1:4" ht="13.15" customHeight="1" x14ac:dyDescent="0.25">
      <c r="A89" s="6" t="s">
        <v>81</v>
      </c>
      <c r="B89" s="6"/>
      <c r="C89" s="26">
        <v>78</v>
      </c>
      <c r="D89" s="4"/>
    </row>
    <row r="90" spans="1:4" ht="13.15" customHeight="1" x14ac:dyDescent="0.25">
      <c r="A90" s="6" t="s">
        <v>82</v>
      </c>
      <c r="B90" s="6"/>
      <c r="C90" s="26">
        <v>16</v>
      </c>
      <c r="D90" s="4"/>
    </row>
    <row r="91" spans="1:4" ht="13.15" customHeight="1" x14ac:dyDescent="0.25">
      <c r="A91" s="14" t="s">
        <v>83</v>
      </c>
      <c r="B91" s="21"/>
      <c r="C91" s="5">
        <v>0</v>
      </c>
      <c r="D91" s="4"/>
    </row>
    <row r="92" spans="1:4" ht="13.15" customHeight="1" x14ac:dyDescent="0.25">
      <c r="A92" s="24" t="s">
        <v>84</v>
      </c>
      <c r="B92" s="21"/>
      <c r="C92" s="5"/>
      <c r="D92" s="4">
        <f>SUM(C87:C91)</f>
        <v>160</v>
      </c>
    </row>
    <row r="93" spans="1:4" ht="13.15" customHeight="1" x14ac:dyDescent="0.25">
      <c r="A93" s="4" t="s">
        <v>85</v>
      </c>
      <c r="B93" s="21"/>
      <c r="C93" s="5"/>
      <c r="D93" s="5"/>
    </row>
    <row r="94" spans="1:4" ht="13.15" customHeight="1" x14ac:dyDescent="0.25">
      <c r="A94" s="6" t="s">
        <v>86</v>
      </c>
      <c r="B94" s="21"/>
      <c r="C94" s="5">
        <v>88</v>
      </c>
      <c r="D94" s="5"/>
    </row>
    <row r="95" spans="1:4" ht="13.15" customHeight="1" x14ac:dyDescent="0.25">
      <c r="A95" s="6" t="s">
        <v>87</v>
      </c>
      <c r="B95" s="21"/>
      <c r="C95" s="5">
        <v>6</v>
      </c>
      <c r="D95" s="5"/>
    </row>
    <row r="96" spans="1:4" ht="13.15" customHeight="1" x14ac:dyDescent="0.25">
      <c r="A96" s="6" t="s">
        <v>88</v>
      </c>
      <c r="B96" s="21"/>
      <c r="C96" s="5">
        <v>76</v>
      </c>
      <c r="D96" s="5"/>
    </row>
    <row r="97" spans="1:4" ht="13.15" customHeight="1" x14ac:dyDescent="0.25">
      <c r="A97" s="6" t="s">
        <v>89</v>
      </c>
      <c r="B97" s="21"/>
      <c r="C97" s="5">
        <v>63</v>
      </c>
      <c r="D97" s="5"/>
    </row>
    <row r="98" spans="1:4" ht="13.15" customHeight="1" x14ac:dyDescent="0.25">
      <c r="A98" s="9" t="s">
        <v>90</v>
      </c>
      <c r="B98" s="21"/>
      <c r="C98" s="5"/>
      <c r="D98" s="4">
        <f>SUM(C94:C97)</f>
        <v>233</v>
      </c>
    </row>
    <row r="99" spans="1:4" ht="13.15" customHeight="1" x14ac:dyDescent="0.25">
      <c r="A99" s="4" t="s">
        <v>91</v>
      </c>
      <c r="B99" s="21"/>
      <c r="C99" s="5"/>
      <c r="D99" s="5"/>
    </row>
    <row r="100" spans="1:4" ht="13.15" customHeight="1" x14ac:dyDescent="0.25">
      <c r="A100" s="6" t="s">
        <v>92</v>
      </c>
      <c r="B100" s="21"/>
      <c r="C100" s="5">
        <v>2</v>
      </c>
      <c r="D100" s="5"/>
    </row>
    <row r="101" spans="1:4" ht="13.15" customHeight="1" x14ac:dyDescent="0.25">
      <c r="A101" s="6" t="s">
        <v>93</v>
      </c>
      <c r="B101" s="21"/>
      <c r="C101" s="5">
        <v>7</v>
      </c>
      <c r="D101" s="5"/>
    </row>
    <row r="102" spans="1:4" ht="13.15" customHeight="1" x14ac:dyDescent="0.25">
      <c r="A102" s="6" t="s">
        <v>94</v>
      </c>
      <c r="B102" s="21"/>
      <c r="C102" s="5">
        <v>26</v>
      </c>
      <c r="D102" s="5"/>
    </row>
    <row r="103" spans="1:4" ht="13.15" customHeight="1" x14ac:dyDescent="0.25">
      <c r="A103" s="6" t="s">
        <v>95</v>
      </c>
      <c r="B103" s="21"/>
      <c r="C103" s="5">
        <v>4</v>
      </c>
      <c r="D103" s="5"/>
    </row>
    <row r="104" spans="1:4" ht="13.15" customHeight="1" x14ac:dyDescent="0.25">
      <c r="A104" s="6" t="s">
        <v>96</v>
      </c>
      <c r="B104" s="21"/>
      <c r="C104" s="5">
        <v>5</v>
      </c>
      <c r="D104" s="5"/>
    </row>
    <row r="105" spans="1:4" ht="13.15" customHeight="1" x14ac:dyDescent="0.25">
      <c r="A105" s="9" t="s">
        <v>97</v>
      </c>
      <c r="B105" s="21"/>
      <c r="C105" s="5"/>
      <c r="D105" s="4">
        <f>SUM(C100:C104)</f>
        <v>44</v>
      </c>
    </row>
    <row r="106" spans="1:4" ht="13.15" customHeight="1" x14ac:dyDescent="0.25">
      <c r="A106" s="4" t="s">
        <v>98</v>
      </c>
      <c r="B106" s="21"/>
      <c r="C106" s="5"/>
      <c r="D106" s="4"/>
    </row>
    <row r="107" spans="1:4" ht="13.15" customHeight="1" x14ac:dyDescent="0.25">
      <c r="A107" s="6" t="s">
        <v>99</v>
      </c>
      <c r="B107" s="21"/>
      <c r="C107" s="5">
        <v>2</v>
      </c>
      <c r="D107" s="4"/>
    </row>
    <row r="108" spans="1:4" ht="13.15" customHeight="1" x14ac:dyDescent="0.25">
      <c r="A108" s="6" t="s">
        <v>100</v>
      </c>
      <c r="B108" s="21"/>
      <c r="C108" s="5">
        <v>0</v>
      </c>
      <c r="D108" s="4"/>
    </row>
    <row r="109" spans="1:4" ht="13.15" customHeight="1" x14ac:dyDescent="0.25">
      <c r="A109" s="6" t="s">
        <v>101</v>
      </c>
      <c r="B109" s="21"/>
      <c r="C109" s="5">
        <v>0</v>
      </c>
      <c r="D109" s="4"/>
    </row>
    <row r="110" spans="1:4" ht="13.15" customHeight="1" x14ac:dyDescent="0.25">
      <c r="A110" s="9" t="s">
        <v>102</v>
      </c>
      <c r="B110" s="21"/>
      <c r="C110" s="5"/>
      <c r="D110" s="4">
        <f>SUM(C107:C109)</f>
        <v>2</v>
      </c>
    </row>
    <row r="111" spans="1:4" ht="13.15" customHeight="1" x14ac:dyDescent="0.25">
      <c r="A111" s="4" t="s">
        <v>103</v>
      </c>
      <c r="B111" s="28"/>
      <c r="C111" s="5"/>
      <c r="D111" s="26"/>
    </row>
    <row r="112" spans="1:4" ht="13.15" customHeight="1" x14ac:dyDescent="0.25">
      <c r="A112" s="6" t="s">
        <v>99</v>
      </c>
      <c r="B112" s="27"/>
      <c r="C112" s="5">
        <v>76</v>
      </c>
      <c r="D112" s="24"/>
    </row>
    <row r="113" spans="1:4" ht="13.15" customHeight="1" x14ac:dyDescent="0.25">
      <c r="A113" s="6" t="s">
        <v>100</v>
      </c>
      <c r="B113" s="27"/>
      <c r="C113" s="5">
        <v>45</v>
      </c>
      <c r="D113" s="24"/>
    </row>
    <row r="114" spans="1:4" ht="13.15" customHeight="1" x14ac:dyDescent="0.25">
      <c r="A114" s="6" t="s">
        <v>101</v>
      </c>
      <c r="B114" s="27"/>
      <c r="C114" s="5">
        <v>28</v>
      </c>
      <c r="D114" s="24"/>
    </row>
    <row r="115" spans="1:4" ht="13.15" customHeight="1" x14ac:dyDescent="0.25">
      <c r="A115" s="9" t="s">
        <v>104</v>
      </c>
      <c r="B115" s="29"/>
      <c r="C115" s="5"/>
      <c r="D115" s="4">
        <f>SUM(C112:C114)</f>
        <v>149</v>
      </c>
    </row>
    <row r="116" spans="1:4" ht="13.15" customHeight="1" x14ac:dyDescent="0.25">
      <c r="A116" s="6"/>
      <c r="B116" s="27"/>
      <c r="C116" s="5"/>
      <c r="D116" s="4"/>
    </row>
    <row r="117" spans="1:4" ht="13.15" customHeight="1" x14ac:dyDescent="0.25">
      <c r="A117" s="30" t="s">
        <v>105</v>
      </c>
      <c r="B117" s="30"/>
      <c r="C117" s="5"/>
      <c r="D117" s="4"/>
    </row>
    <row r="118" spans="1:4" ht="13.15" customHeight="1" x14ac:dyDescent="0.25">
      <c r="A118" s="6" t="s">
        <v>99</v>
      </c>
      <c r="B118" s="21"/>
      <c r="C118" s="5">
        <v>3</v>
      </c>
      <c r="D118" s="4"/>
    </row>
    <row r="119" spans="1:4" ht="13.15" customHeight="1" x14ac:dyDescent="0.25">
      <c r="A119" s="6" t="s">
        <v>100</v>
      </c>
      <c r="B119" s="21"/>
      <c r="C119" s="5">
        <v>3</v>
      </c>
      <c r="D119" s="4"/>
    </row>
    <row r="120" spans="1:4" ht="13.15" customHeight="1" x14ac:dyDescent="0.25">
      <c r="A120" s="6" t="s">
        <v>101</v>
      </c>
      <c r="B120" s="21"/>
      <c r="C120" s="5">
        <v>5</v>
      </c>
      <c r="D120" s="4"/>
    </row>
    <row r="121" spans="1:4" ht="13.15" customHeight="1" x14ac:dyDescent="0.25">
      <c r="A121" s="31" t="s">
        <v>106</v>
      </c>
      <c r="B121" s="31"/>
      <c r="C121" s="5"/>
      <c r="D121" s="4">
        <f>SUM(C118:C120)</f>
        <v>11</v>
      </c>
    </row>
    <row r="122" spans="1:4" ht="13.15" customHeight="1" x14ac:dyDescent="0.25">
      <c r="A122" s="4" t="s">
        <v>107</v>
      </c>
      <c r="B122" s="30"/>
      <c r="C122" s="5"/>
      <c r="D122" s="4"/>
    </row>
    <row r="123" spans="1:4" ht="13.15" customHeight="1" x14ac:dyDescent="0.25">
      <c r="A123" s="21" t="s">
        <v>108</v>
      </c>
      <c r="B123" s="21"/>
      <c r="C123" s="5"/>
      <c r="D123" s="4"/>
    </row>
    <row r="124" spans="1:4" ht="13.15" customHeight="1" x14ac:dyDescent="0.25">
      <c r="A124" s="21" t="s">
        <v>109</v>
      </c>
      <c r="B124" s="21"/>
      <c r="C124" s="5"/>
      <c r="D124" s="4"/>
    </row>
    <row r="125" spans="1:4" ht="13.15" customHeight="1" x14ac:dyDescent="0.25">
      <c r="A125" s="31" t="s">
        <v>110</v>
      </c>
      <c r="B125" s="21"/>
      <c r="C125" s="5"/>
      <c r="D125" s="4">
        <f>SUM(C123:C124)</f>
        <v>0</v>
      </c>
    </row>
    <row r="126" spans="1:4" ht="13.15" customHeight="1" x14ac:dyDescent="0.25">
      <c r="A126" s="21"/>
      <c r="B126" s="21"/>
      <c r="C126" s="5"/>
      <c r="D126" s="4"/>
    </row>
    <row r="127" spans="1:4" ht="13.15" customHeight="1" x14ac:dyDescent="0.25">
      <c r="A127" s="42" t="s">
        <v>111</v>
      </c>
      <c r="B127" s="30"/>
      <c r="C127" s="5"/>
      <c r="D127" s="4"/>
    </row>
    <row r="128" spans="1:4" ht="13.15" customHeight="1" x14ac:dyDescent="0.25">
      <c r="A128" s="21" t="s">
        <v>108</v>
      </c>
      <c r="B128" s="21"/>
      <c r="C128" s="5">
        <v>6</v>
      </c>
      <c r="D128" s="4"/>
    </row>
    <row r="129" spans="1:4" ht="13.15" customHeight="1" x14ac:dyDescent="0.25">
      <c r="A129" s="21" t="s">
        <v>112</v>
      </c>
      <c r="B129" s="21"/>
      <c r="C129" s="5">
        <v>11</v>
      </c>
      <c r="D129" s="4"/>
    </row>
    <row r="130" spans="1:4" ht="13.15" customHeight="1" x14ac:dyDescent="0.25">
      <c r="A130" s="31" t="s">
        <v>113</v>
      </c>
      <c r="B130" s="21"/>
      <c r="C130" s="5"/>
      <c r="D130" s="4">
        <f>SUM(C128:C129)</f>
        <v>17</v>
      </c>
    </row>
    <row r="131" spans="1:4" ht="13.15" customHeight="1" x14ac:dyDescent="0.25">
      <c r="A131" s="30" t="s">
        <v>114</v>
      </c>
      <c r="B131" s="30"/>
      <c r="C131" s="5"/>
      <c r="D131" s="5"/>
    </row>
    <row r="132" spans="1:4" ht="13.15" customHeight="1" x14ac:dyDescent="0.25">
      <c r="A132" s="21" t="s">
        <v>108</v>
      </c>
      <c r="B132" s="21"/>
      <c r="C132" s="5"/>
      <c r="D132" s="5"/>
    </row>
    <row r="133" spans="1:4" ht="13.15" customHeight="1" x14ac:dyDescent="0.25">
      <c r="A133" s="21" t="s">
        <v>112</v>
      </c>
      <c r="B133" s="21"/>
      <c r="C133" s="5"/>
      <c r="D133" s="5"/>
    </row>
    <row r="134" spans="1:4" ht="13.15" customHeight="1" x14ac:dyDescent="0.25">
      <c r="A134" s="31" t="s">
        <v>115</v>
      </c>
      <c r="B134" s="21"/>
      <c r="C134" s="5"/>
      <c r="D134" s="4">
        <f>SUM(C132:C133)</f>
        <v>0</v>
      </c>
    </row>
    <row r="135" spans="1:4" ht="13.15" customHeight="1" x14ac:dyDescent="0.25">
      <c r="A135" s="30" t="s">
        <v>116</v>
      </c>
      <c r="B135" s="30"/>
      <c r="C135" s="5"/>
      <c r="D135" s="5"/>
    </row>
    <row r="136" spans="1:4" ht="13.15" customHeight="1" x14ac:dyDescent="0.25">
      <c r="A136" s="21" t="s">
        <v>108</v>
      </c>
      <c r="B136" s="21"/>
      <c r="C136" s="5">
        <v>68</v>
      </c>
      <c r="D136" s="4"/>
    </row>
    <row r="137" spans="1:4" ht="13.15" customHeight="1" x14ac:dyDescent="0.25">
      <c r="A137" s="21" t="s">
        <v>112</v>
      </c>
      <c r="B137" s="21"/>
      <c r="C137" s="5"/>
      <c r="D137" s="5"/>
    </row>
    <row r="138" spans="1:4" ht="13.15" customHeight="1" x14ac:dyDescent="0.25">
      <c r="A138" s="31" t="s">
        <v>115</v>
      </c>
      <c r="B138" s="21"/>
      <c r="C138" s="5"/>
      <c r="D138" s="4">
        <f>SUM(C136:C137)</f>
        <v>68</v>
      </c>
    </row>
    <row r="139" spans="1:4" ht="13.15" customHeight="1" x14ac:dyDescent="0.25">
      <c r="A139" s="30" t="s">
        <v>151</v>
      </c>
      <c r="B139" s="21"/>
      <c r="C139" s="5"/>
      <c r="D139" s="4"/>
    </row>
    <row r="140" spans="1:4" ht="13.15" customHeight="1" x14ac:dyDescent="0.25">
      <c r="A140" s="35" t="s">
        <v>152</v>
      </c>
      <c r="B140" s="21"/>
      <c r="C140" s="5">
        <v>0</v>
      </c>
      <c r="D140" s="4"/>
    </row>
    <row r="141" spans="1:4" ht="13.15" customHeight="1" x14ac:dyDescent="0.25">
      <c r="A141" s="31" t="s">
        <v>153</v>
      </c>
      <c r="B141" s="21"/>
      <c r="C141" s="5"/>
      <c r="D141" s="4">
        <v>0</v>
      </c>
    </row>
    <row r="142" spans="1:4" ht="13.15" customHeight="1" x14ac:dyDescent="0.25">
      <c r="A142" s="30" t="s">
        <v>117</v>
      </c>
      <c r="B142" s="30"/>
      <c r="C142" s="5"/>
      <c r="D142" s="4"/>
    </row>
    <row r="143" spans="1:4" ht="13.15" customHeight="1" x14ac:dyDescent="0.25">
      <c r="A143" s="21" t="s">
        <v>99</v>
      </c>
      <c r="B143" s="21"/>
      <c r="C143" s="5">
        <v>1</v>
      </c>
      <c r="D143" s="4"/>
    </row>
    <row r="144" spans="1:4" ht="13.15" customHeight="1" x14ac:dyDescent="0.25">
      <c r="A144" s="21" t="s">
        <v>118</v>
      </c>
      <c r="B144" s="21"/>
      <c r="C144" s="5">
        <v>0</v>
      </c>
      <c r="D144" s="4"/>
    </row>
    <row r="145" spans="1:4" ht="13.15" customHeight="1" x14ac:dyDescent="0.25">
      <c r="A145" s="21" t="s">
        <v>119</v>
      </c>
      <c r="B145" s="21"/>
      <c r="C145" s="5">
        <v>0</v>
      </c>
      <c r="D145" s="4"/>
    </row>
    <row r="146" spans="1:4" ht="13.15" customHeight="1" x14ac:dyDescent="0.25">
      <c r="A146" s="32" t="s">
        <v>120</v>
      </c>
      <c r="B146" s="33"/>
      <c r="C146" s="5"/>
      <c r="D146" s="4">
        <f>SUM(C143:C145)</f>
        <v>1</v>
      </c>
    </row>
    <row r="147" spans="1:4" ht="13.15" customHeight="1" x14ac:dyDescent="0.25">
      <c r="A147" s="32" t="s">
        <v>121</v>
      </c>
      <c r="B147" s="34"/>
      <c r="C147" s="5"/>
      <c r="D147" s="4"/>
    </row>
    <row r="148" spans="1:4" ht="13.15" customHeight="1" x14ac:dyDescent="0.25">
      <c r="A148" s="35" t="s">
        <v>122</v>
      </c>
      <c r="B148" s="30"/>
      <c r="C148" s="5">
        <v>16</v>
      </c>
      <c r="D148" s="4"/>
    </row>
    <row r="149" spans="1:4" ht="13.15" customHeight="1" x14ac:dyDescent="0.25">
      <c r="A149" s="35" t="s">
        <v>123</v>
      </c>
      <c r="B149" s="30"/>
      <c r="C149" s="5">
        <v>13</v>
      </c>
      <c r="D149" s="4"/>
    </row>
    <row r="150" spans="1:4" ht="13.15" customHeight="1" x14ac:dyDescent="0.25">
      <c r="A150" s="35" t="s">
        <v>124</v>
      </c>
      <c r="B150" s="30"/>
      <c r="C150" s="5">
        <v>10</v>
      </c>
      <c r="D150" s="4"/>
    </row>
    <row r="151" spans="1:4" ht="13.15" customHeight="1" x14ac:dyDescent="0.25">
      <c r="A151" s="21" t="s">
        <v>125</v>
      </c>
      <c r="B151" s="30"/>
      <c r="C151" s="5">
        <v>3</v>
      </c>
      <c r="D151" s="4"/>
    </row>
    <row r="152" spans="1:4" ht="13.15" customHeight="1" x14ac:dyDescent="0.25">
      <c r="A152" s="21" t="s">
        <v>126</v>
      </c>
      <c r="B152" s="30"/>
      <c r="C152" s="5"/>
      <c r="D152" s="4"/>
    </row>
    <row r="153" spans="1:4" ht="13.15" customHeight="1" x14ac:dyDescent="0.25">
      <c r="A153" s="21" t="s">
        <v>127</v>
      </c>
      <c r="B153" s="36"/>
      <c r="C153" s="5">
        <v>15</v>
      </c>
      <c r="D153" s="4"/>
    </row>
    <row r="154" spans="1:4" ht="13.15" customHeight="1" x14ac:dyDescent="0.25">
      <c r="A154" s="21" t="s">
        <v>128</v>
      </c>
      <c r="B154" s="36"/>
      <c r="C154" s="5"/>
      <c r="D154" s="4"/>
    </row>
    <row r="155" spans="1:4" ht="13.15" customHeight="1" x14ac:dyDescent="0.25">
      <c r="A155" s="21" t="s">
        <v>129</v>
      </c>
      <c r="B155" s="36"/>
      <c r="C155" s="5">
        <v>2</v>
      </c>
      <c r="D155" s="4"/>
    </row>
    <row r="156" spans="1:4" ht="13.15" customHeight="1" x14ac:dyDescent="0.25">
      <c r="A156" s="21" t="s">
        <v>130</v>
      </c>
      <c r="B156" s="36"/>
      <c r="C156" s="5">
        <v>7</v>
      </c>
      <c r="D156" s="4"/>
    </row>
    <row r="157" spans="1:4" ht="13.15" customHeight="1" x14ac:dyDescent="0.25">
      <c r="A157" s="21" t="s">
        <v>131</v>
      </c>
      <c r="B157" s="36"/>
      <c r="C157" s="5"/>
      <c r="D157" s="4"/>
    </row>
    <row r="158" spans="1:4" ht="13.15" customHeight="1" x14ac:dyDescent="0.25">
      <c r="A158" s="21" t="s">
        <v>132</v>
      </c>
      <c r="B158" s="36"/>
      <c r="C158" s="5"/>
      <c r="D158" s="4"/>
    </row>
    <row r="159" spans="1:4" ht="13.15" customHeight="1" x14ac:dyDescent="0.25">
      <c r="A159" s="21" t="s">
        <v>134</v>
      </c>
      <c r="B159" s="36"/>
      <c r="C159" s="5">
        <v>9</v>
      </c>
      <c r="D159" s="4"/>
    </row>
    <row r="160" spans="1:4" ht="13.15" customHeight="1" x14ac:dyDescent="0.25">
      <c r="A160" s="21" t="s">
        <v>135</v>
      </c>
      <c r="B160" s="36"/>
      <c r="C160" s="5">
        <v>14</v>
      </c>
      <c r="D160" s="4"/>
    </row>
    <row r="161" spans="1:4" ht="13.15" customHeight="1" x14ac:dyDescent="0.25">
      <c r="A161" s="6" t="s">
        <v>137</v>
      </c>
      <c r="B161" s="36"/>
      <c r="C161" s="5"/>
      <c r="D161" s="4"/>
    </row>
    <row r="162" spans="1:4" ht="13.15" customHeight="1" x14ac:dyDescent="0.25">
      <c r="A162" s="6" t="s">
        <v>164</v>
      </c>
      <c r="B162" s="36"/>
      <c r="C162" s="5">
        <v>1</v>
      </c>
      <c r="D162" s="4"/>
    </row>
    <row r="163" spans="1:4" ht="13.15" customHeight="1" x14ac:dyDescent="0.25">
      <c r="A163" s="37" t="s">
        <v>140</v>
      </c>
      <c r="B163" s="36"/>
      <c r="C163" s="5">
        <v>143</v>
      </c>
      <c r="D163" s="4"/>
    </row>
    <row r="164" spans="1:4" ht="13.15" customHeight="1" x14ac:dyDescent="0.25">
      <c r="A164" s="24" t="s">
        <v>141</v>
      </c>
      <c r="B164" s="36"/>
      <c r="C164" s="5"/>
      <c r="D164" s="4">
        <f>SUM(C148:C163)</f>
        <v>233</v>
      </c>
    </row>
    <row r="165" spans="1:4" x14ac:dyDescent="0.25">
      <c r="A165" s="38"/>
      <c r="B165" s="21"/>
      <c r="C165" s="5"/>
      <c r="D165" s="4" t="s">
        <v>142</v>
      </c>
    </row>
    <row r="166" spans="1:4" ht="15.75" x14ac:dyDescent="0.3">
      <c r="A166" s="39"/>
      <c r="B166" s="17"/>
      <c r="C166" s="17"/>
      <c r="D166" s="17"/>
    </row>
    <row r="167" spans="1:4" ht="15.75" x14ac:dyDescent="0.3">
      <c r="A167" s="39"/>
      <c r="B167" s="40"/>
      <c r="C167" s="17"/>
      <c r="D167" s="17"/>
    </row>
    <row r="168" spans="1:4" ht="15.75" x14ac:dyDescent="0.3">
      <c r="A168" s="39"/>
      <c r="B168" s="25"/>
      <c r="C168" s="17"/>
      <c r="D168" s="17"/>
    </row>
  </sheetData>
  <mergeCells count="3">
    <mergeCell ref="A1:D1"/>
    <mergeCell ref="A59:D59"/>
    <mergeCell ref="A60:D60"/>
  </mergeCells>
  <pageMargins left="0.70866141732283472" right="0.70866141732283472" top="0.15748031496062992" bottom="1.3385826771653544" header="0.31496062992125984" footer="0.31496062992125984"/>
  <pageSetup paperSize="9" scale="95" orientation="portrait" r:id="rId1"/>
  <rowBreaks count="1" manualBreakCount="1">
    <brk id="58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workbookViewId="0">
      <selection activeCell="E10" sqref="E10"/>
    </sheetView>
  </sheetViews>
  <sheetFormatPr baseColWidth="10" defaultRowHeight="15" x14ac:dyDescent="0.25"/>
  <cols>
    <col min="1" max="1" width="41.28515625" customWidth="1"/>
    <col min="3" max="3" width="14.140625" customWidth="1"/>
  </cols>
  <sheetData>
    <row r="1" spans="1:4" ht="13.15" customHeight="1" x14ac:dyDescent="0.25">
      <c r="A1" s="90" t="s">
        <v>0</v>
      </c>
      <c r="B1" s="90"/>
      <c r="C1" s="90"/>
      <c r="D1" s="90"/>
    </row>
    <row r="2" spans="1:4" ht="13.15" customHeight="1" x14ac:dyDescent="0.25">
      <c r="A2" s="1" t="s">
        <v>161</v>
      </c>
      <c r="B2" s="2"/>
      <c r="C2" s="3"/>
      <c r="D2" s="3"/>
    </row>
    <row r="3" spans="1:4" ht="13.15" customHeight="1" x14ac:dyDescent="0.25">
      <c r="A3" s="4" t="s">
        <v>1</v>
      </c>
      <c r="B3" s="4" t="s">
        <v>2</v>
      </c>
      <c r="C3" s="4" t="s">
        <v>3</v>
      </c>
      <c r="D3" s="4" t="s">
        <v>4</v>
      </c>
    </row>
    <row r="4" spans="1:4" ht="13.15" customHeight="1" x14ac:dyDescent="0.25">
      <c r="A4" s="6" t="s">
        <v>5</v>
      </c>
      <c r="B4" s="5">
        <v>0</v>
      </c>
      <c r="C4" s="7">
        <v>50</v>
      </c>
      <c r="D4" s="8">
        <f t="shared" ref="D4:D9" si="0">B4*C4</f>
        <v>0</v>
      </c>
    </row>
    <row r="5" spans="1:4" ht="13.15" customHeight="1" x14ac:dyDescent="0.25">
      <c r="A5" s="6" t="s">
        <v>6</v>
      </c>
      <c r="B5" s="5">
        <v>94</v>
      </c>
      <c r="C5" s="7">
        <v>20</v>
      </c>
      <c r="D5" s="8">
        <f t="shared" si="0"/>
        <v>1880</v>
      </c>
    </row>
    <row r="6" spans="1:4" ht="13.15" customHeight="1" x14ac:dyDescent="0.25">
      <c r="A6" s="6" t="s">
        <v>7</v>
      </c>
      <c r="B6" s="5">
        <v>163</v>
      </c>
      <c r="C6" s="7">
        <v>15</v>
      </c>
      <c r="D6" s="8">
        <f t="shared" si="0"/>
        <v>2445</v>
      </c>
    </row>
    <row r="7" spans="1:4" ht="13.15" customHeight="1" x14ac:dyDescent="0.25">
      <c r="A7" s="6" t="s">
        <v>8</v>
      </c>
      <c r="B7" s="5">
        <v>116</v>
      </c>
      <c r="C7" s="7">
        <v>10</v>
      </c>
      <c r="D7" s="8">
        <f t="shared" si="0"/>
        <v>1160</v>
      </c>
    </row>
    <row r="8" spans="1:4" ht="13.15" customHeight="1" x14ac:dyDescent="0.25">
      <c r="A8" s="6" t="s">
        <v>9</v>
      </c>
      <c r="B8" s="5">
        <v>27</v>
      </c>
      <c r="C8" s="7">
        <v>6</v>
      </c>
      <c r="D8" s="8">
        <f t="shared" si="0"/>
        <v>162</v>
      </c>
    </row>
    <row r="9" spans="1:4" ht="13.15" customHeight="1" x14ac:dyDescent="0.25">
      <c r="A9" s="6" t="s">
        <v>10</v>
      </c>
      <c r="B9" s="5">
        <v>152</v>
      </c>
      <c r="C9" s="7">
        <v>0</v>
      </c>
      <c r="D9" s="8">
        <f t="shared" si="0"/>
        <v>0</v>
      </c>
    </row>
    <row r="10" spans="1:4" ht="13.15" customHeight="1" x14ac:dyDescent="0.25">
      <c r="A10" s="6"/>
      <c r="B10" s="5"/>
      <c r="C10" s="7"/>
      <c r="D10" s="8"/>
    </row>
    <row r="11" spans="1:4" ht="13.15" customHeight="1" x14ac:dyDescent="0.25">
      <c r="A11" s="4" t="s">
        <v>11</v>
      </c>
      <c r="B11" s="4">
        <f>SUM(B4:B10)</f>
        <v>552</v>
      </c>
      <c r="C11" s="7"/>
      <c r="D11" s="7"/>
    </row>
    <row r="12" spans="1:4" ht="13.15" customHeight="1" x14ac:dyDescent="0.25">
      <c r="A12" s="9" t="s">
        <v>12</v>
      </c>
      <c r="B12" s="6"/>
      <c r="C12" s="10"/>
      <c r="D12" s="11">
        <f>SUM(D5:D11)</f>
        <v>5647</v>
      </c>
    </row>
    <row r="13" spans="1:4" ht="13.15" customHeight="1" x14ac:dyDescent="0.25">
      <c r="A13" s="4" t="s">
        <v>13</v>
      </c>
      <c r="B13" s="4" t="s">
        <v>14</v>
      </c>
      <c r="C13" s="4" t="s">
        <v>3</v>
      </c>
      <c r="D13" s="4" t="s">
        <v>4</v>
      </c>
    </row>
    <row r="14" spans="1:4" ht="13.15" customHeight="1" x14ac:dyDescent="0.25">
      <c r="A14" s="6" t="s">
        <v>15</v>
      </c>
      <c r="B14" s="5">
        <v>0</v>
      </c>
      <c r="C14" s="12">
        <v>45</v>
      </c>
      <c r="D14" s="8">
        <f t="shared" ref="D14:D26" si="1">B14*C14</f>
        <v>0</v>
      </c>
    </row>
    <row r="15" spans="1:4" ht="13.15" customHeight="1" x14ac:dyDescent="0.25">
      <c r="A15" s="6" t="s">
        <v>16</v>
      </c>
      <c r="B15" s="5">
        <v>151</v>
      </c>
      <c r="C15" s="7">
        <v>15</v>
      </c>
      <c r="D15" s="8">
        <f t="shared" si="1"/>
        <v>2265</v>
      </c>
    </row>
    <row r="16" spans="1:4" ht="13.15" customHeight="1" x14ac:dyDescent="0.25">
      <c r="A16" s="6" t="s">
        <v>17</v>
      </c>
      <c r="B16" s="5">
        <v>270</v>
      </c>
      <c r="C16" s="7">
        <v>9.5</v>
      </c>
      <c r="D16" s="8">
        <f t="shared" si="1"/>
        <v>2565</v>
      </c>
    </row>
    <row r="17" spans="1:4" ht="13.15" customHeight="1" x14ac:dyDescent="0.25">
      <c r="A17" s="6" t="s">
        <v>18</v>
      </c>
      <c r="B17" s="5">
        <v>178</v>
      </c>
      <c r="C17" s="7">
        <v>7</v>
      </c>
      <c r="D17" s="8">
        <f t="shared" si="1"/>
        <v>1246</v>
      </c>
    </row>
    <row r="18" spans="1:4" ht="13.15" customHeight="1" x14ac:dyDescent="0.25">
      <c r="A18" s="6" t="s">
        <v>19</v>
      </c>
      <c r="B18" s="5">
        <v>40</v>
      </c>
      <c r="C18" s="7">
        <v>6</v>
      </c>
      <c r="D18" s="8">
        <f t="shared" si="1"/>
        <v>240</v>
      </c>
    </row>
    <row r="19" spans="1:4" ht="13.15" customHeight="1" x14ac:dyDescent="0.25">
      <c r="A19" s="6" t="s">
        <v>20</v>
      </c>
      <c r="B19" s="5">
        <v>90</v>
      </c>
      <c r="C19" s="7">
        <v>0</v>
      </c>
      <c r="D19" s="8">
        <f t="shared" si="1"/>
        <v>0</v>
      </c>
    </row>
    <row r="20" spans="1:4" ht="13.15" customHeight="1" x14ac:dyDescent="0.25">
      <c r="A20" s="6" t="s">
        <v>21</v>
      </c>
      <c r="B20" s="5">
        <v>120</v>
      </c>
      <c r="C20" s="7">
        <v>0</v>
      </c>
      <c r="D20" s="8">
        <f t="shared" si="1"/>
        <v>0</v>
      </c>
    </row>
    <row r="21" spans="1:4" ht="13.15" customHeight="1" x14ac:dyDescent="0.25">
      <c r="A21" s="6" t="s">
        <v>22</v>
      </c>
      <c r="B21" s="5">
        <v>0</v>
      </c>
      <c r="C21" s="7">
        <v>25</v>
      </c>
      <c r="D21" s="8">
        <f t="shared" si="1"/>
        <v>0</v>
      </c>
    </row>
    <row r="22" spans="1:4" ht="13.15" customHeight="1" x14ac:dyDescent="0.25">
      <c r="A22" s="6" t="s">
        <v>23</v>
      </c>
      <c r="B22" s="5">
        <v>30</v>
      </c>
      <c r="C22" s="7">
        <v>9</v>
      </c>
      <c r="D22" s="8">
        <f t="shared" si="1"/>
        <v>270</v>
      </c>
    </row>
    <row r="23" spans="1:4" ht="13.15" customHeight="1" x14ac:dyDescent="0.25">
      <c r="A23" s="6" t="s">
        <v>24</v>
      </c>
      <c r="B23" s="5">
        <v>0</v>
      </c>
      <c r="C23" s="7">
        <v>6</v>
      </c>
      <c r="D23" s="8">
        <f t="shared" si="1"/>
        <v>0</v>
      </c>
    </row>
    <row r="24" spans="1:4" ht="13.15" customHeight="1" x14ac:dyDescent="0.25">
      <c r="A24" s="6" t="s">
        <v>25</v>
      </c>
      <c r="B24" s="5">
        <v>30</v>
      </c>
      <c r="C24" s="7">
        <v>4</v>
      </c>
      <c r="D24" s="8">
        <f t="shared" si="1"/>
        <v>120</v>
      </c>
    </row>
    <row r="25" spans="1:4" ht="13.15" customHeight="1" x14ac:dyDescent="0.25">
      <c r="A25" s="6" t="s">
        <v>26</v>
      </c>
      <c r="B25" s="5">
        <v>60</v>
      </c>
      <c r="C25" s="7">
        <v>3</v>
      </c>
      <c r="D25" s="8">
        <f t="shared" si="1"/>
        <v>180</v>
      </c>
    </row>
    <row r="26" spans="1:4" ht="13.15" customHeight="1" x14ac:dyDescent="0.25">
      <c r="A26" s="6" t="s">
        <v>27</v>
      </c>
      <c r="B26" s="5">
        <v>120</v>
      </c>
      <c r="C26" s="7">
        <v>0</v>
      </c>
      <c r="D26" s="8">
        <f t="shared" si="1"/>
        <v>0</v>
      </c>
    </row>
    <row r="27" spans="1:4" ht="13.15" customHeight="1" x14ac:dyDescent="0.25">
      <c r="A27" s="6"/>
      <c r="B27" s="5"/>
      <c r="C27" s="7"/>
      <c r="D27" s="8"/>
    </row>
    <row r="28" spans="1:4" ht="13.15" customHeight="1" x14ac:dyDescent="0.25">
      <c r="A28" s="9" t="s">
        <v>28</v>
      </c>
      <c r="B28" s="5"/>
      <c r="C28" s="5"/>
      <c r="D28" s="13">
        <f>SUM(D14:D26)</f>
        <v>6886</v>
      </c>
    </row>
    <row r="29" spans="1:4" ht="13.15" customHeight="1" x14ac:dyDescent="0.25">
      <c r="A29" s="4" t="s">
        <v>29</v>
      </c>
      <c r="B29" s="4" t="s">
        <v>30</v>
      </c>
      <c r="C29" s="4" t="s">
        <v>3</v>
      </c>
      <c r="D29" s="4" t="s">
        <v>4</v>
      </c>
    </row>
    <row r="30" spans="1:4" ht="13.15" customHeight="1" x14ac:dyDescent="0.25">
      <c r="A30" s="6" t="s">
        <v>31</v>
      </c>
      <c r="B30" s="5">
        <v>109</v>
      </c>
      <c r="C30" s="7">
        <v>1</v>
      </c>
      <c r="D30" s="8">
        <f t="shared" ref="D30:D38" si="2">B30*C30</f>
        <v>109</v>
      </c>
    </row>
    <row r="31" spans="1:4" ht="13.15" customHeight="1" x14ac:dyDescent="0.25">
      <c r="A31" s="6" t="s">
        <v>32</v>
      </c>
      <c r="B31" s="5">
        <v>75</v>
      </c>
      <c r="C31" s="7">
        <v>4</v>
      </c>
      <c r="D31" s="8">
        <f t="shared" si="2"/>
        <v>300</v>
      </c>
    </row>
    <row r="32" spans="1:4" ht="13.15" customHeight="1" x14ac:dyDescent="0.25">
      <c r="A32" s="6" t="s">
        <v>33</v>
      </c>
      <c r="B32" s="5">
        <v>18</v>
      </c>
      <c r="C32" s="7">
        <v>3</v>
      </c>
      <c r="D32" s="8">
        <f t="shared" si="2"/>
        <v>54</v>
      </c>
    </row>
    <row r="33" spans="1:4" ht="13.15" customHeight="1" x14ac:dyDescent="0.25">
      <c r="A33" s="6" t="s">
        <v>34</v>
      </c>
      <c r="B33" s="5">
        <v>22</v>
      </c>
      <c r="C33" s="7">
        <v>20.6</v>
      </c>
      <c r="D33" s="8">
        <f t="shared" si="2"/>
        <v>453.20000000000005</v>
      </c>
    </row>
    <row r="34" spans="1:4" ht="13.15" customHeight="1" x14ac:dyDescent="0.25">
      <c r="A34" s="6" t="s">
        <v>35</v>
      </c>
      <c r="B34" s="5">
        <v>2</v>
      </c>
      <c r="C34" s="7">
        <v>20.6</v>
      </c>
      <c r="D34" s="8">
        <f t="shared" si="2"/>
        <v>41.2</v>
      </c>
    </row>
    <row r="35" spans="1:4" ht="13.15" customHeight="1" x14ac:dyDescent="0.25">
      <c r="A35" s="6" t="s">
        <v>36</v>
      </c>
      <c r="B35" s="5">
        <v>0</v>
      </c>
      <c r="C35" s="7">
        <v>180</v>
      </c>
      <c r="D35" s="8">
        <f t="shared" si="2"/>
        <v>0</v>
      </c>
    </row>
    <row r="36" spans="1:4" ht="13.15" customHeight="1" x14ac:dyDescent="0.25">
      <c r="A36" s="6" t="s">
        <v>37</v>
      </c>
      <c r="B36" s="5">
        <v>0</v>
      </c>
      <c r="C36" s="7">
        <v>120</v>
      </c>
      <c r="D36" s="8">
        <f t="shared" si="2"/>
        <v>0</v>
      </c>
    </row>
    <row r="37" spans="1:4" ht="13.15" customHeight="1" x14ac:dyDescent="0.25">
      <c r="A37" s="6" t="s">
        <v>38</v>
      </c>
      <c r="B37" s="5">
        <v>0</v>
      </c>
      <c r="C37" s="7">
        <v>50</v>
      </c>
      <c r="D37" s="8">
        <f t="shared" si="2"/>
        <v>0</v>
      </c>
    </row>
    <row r="38" spans="1:4" ht="13.15" customHeight="1" x14ac:dyDescent="0.25">
      <c r="A38" s="6" t="s">
        <v>39</v>
      </c>
      <c r="B38" s="5">
        <v>0</v>
      </c>
      <c r="C38" s="7">
        <v>1.5</v>
      </c>
      <c r="D38" s="8">
        <f t="shared" si="2"/>
        <v>0</v>
      </c>
    </row>
    <row r="39" spans="1:4" ht="13.15" customHeight="1" x14ac:dyDescent="0.25">
      <c r="A39" s="6"/>
      <c r="B39" s="5"/>
      <c r="C39" s="7"/>
      <c r="D39" s="8"/>
    </row>
    <row r="40" spans="1:4" ht="13.15" customHeight="1" x14ac:dyDescent="0.25">
      <c r="A40" s="9" t="s">
        <v>40</v>
      </c>
      <c r="B40" s="5"/>
      <c r="C40" s="7"/>
      <c r="D40" s="13">
        <f>SUM(D30:D39)</f>
        <v>957.40000000000009</v>
      </c>
    </row>
    <row r="41" spans="1:4" ht="13.15" customHeight="1" x14ac:dyDescent="0.25">
      <c r="A41" s="4" t="s">
        <v>41</v>
      </c>
      <c r="B41" s="4" t="s">
        <v>30</v>
      </c>
      <c r="C41" s="4" t="s">
        <v>3</v>
      </c>
      <c r="D41" s="4" t="s">
        <v>4</v>
      </c>
    </row>
    <row r="42" spans="1:4" ht="13.15" customHeight="1" x14ac:dyDescent="0.25">
      <c r="A42" s="14" t="s">
        <v>42</v>
      </c>
      <c r="B42" s="15"/>
      <c r="C42" s="12"/>
      <c r="D42" s="8"/>
    </row>
    <row r="43" spans="1:4" ht="13.15" customHeight="1" x14ac:dyDescent="0.25">
      <c r="A43" s="6" t="s">
        <v>146</v>
      </c>
      <c r="B43" s="43" t="s">
        <v>162</v>
      </c>
      <c r="C43" s="7">
        <v>2</v>
      </c>
      <c r="D43" s="8">
        <f t="shared" ref="D43:D50" si="3">B43*C43</f>
        <v>10</v>
      </c>
    </row>
    <row r="44" spans="1:4" ht="13.15" customHeight="1" x14ac:dyDescent="0.25">
      <c r="A44" s="6" t="s">
        <v>43</v>
      </c>
      <c r="B44" s="15" t="s">
        <v>159</v>
      </c>
      <c r="C44" s="7">
        <v>100</v>
      </c>
      <c r="D44" s="8">
        <v>100</v>
      </c>
    </row>
    <row r="45" spans="1:4" ht="13.15" customHeight="1" x14ac:dyDescent="0.25">
      <c r="A45" s="6" t="s">
        <v>147</v>
      </c>
      <c r="B45" s="43" t="s">
        <v>163</v>
      </c>
      <c r="C45" s="7">
        <v>14</v>
      </c>
      <c r="D45" s="8">
        <v>49</v>
      </c>
    </row>
    <row r="46" spans="1:4" ht="13.15" customHeight="1" x14ac:dyDescent="0.25">
      <c r="A46" s="6" t="s">
        <v>44</v>
      </c>
      <c r="B46" s="15">
        <v>6</v>
      </c>
      <c r="C46" s="7">
        <v>16</v>
      </c>
      <c r="D46" s="8">
        <f t="shared" si="3"/>
        <v>96</v>
      </c>
    </row>
    <row r="47" spans="1:4" ht="13.15" customHeight="1" x14ac:dyDescent="0.25">
      <c r="A47" s="6" t="s">
        <v>44</v>
      </c>
      <c r="B47" s="15">
        <v>10</v>
      </c>
      <c r="C47" s="7">
        <v>5</v>
      </c>
      <c r="D47" s="8">
        <f t="shared" si="3"/>
        <v>50</v>
      </c>
    </row>
    <row r="48" spans="1:4" ht="13.15" customHeight="1" x14ac:dyDescent="0.25">
      <c r="A48" s="6" t="s">
        <v>45</v>
      </c>
      <c r="B48" s="7">
        <v>1</v>
      </c>
      <c r="C48" s="7">
        <v>350</v>
      </c>
      <c r="D48" s="8">
        <f t="shared" si="3"/>
        <v>350</v>
      </c>
    </row>
    <row r="49" spans="1:4" ht="13.15" customHeight="1" x14ac:dyDescent="0.25">
      <c r="A49" s="6" t="s">
        <v>148</v>
      </c>
      <c r="B49" s="15">
        <v>5</v>
      </c>
      <c r="C49" s="7">
        <v>4</v>
      </c>
      <c r="D49" s="8">
        <f t="shared" si="3"/>
        <v>20</v>
      </c>
    </row>
    <row r="50" spans="1:4" ht="13.15" customHeight="1" x14ac:dyDescent="0.25">
      <c r="A50" s="6" t="s">
        <v>46</v>
      </c>
      <c r="B50" s="15">
        <v>12</v>
      </c>
      <c r="C50" s="7">
        <v>25</v>
      </c>
      <c r="D50" s="8">
        <f t="shared" si="3"/>
        <v>300</v>
      </c>
    </row>
    <row r="51" spans="1:4" ht="13.15" customHeight="1" x14ac:dyDescent="0.25">
      <c r="A51" s="6" t="s">
        <v>47</v>
      </c>
      <c r="B51" s="15"/>
      <c r="C51" s="7"/>
      <c r="D51" s="8"/>
    </row>
    <row r="52" spans="1:4" ht="13.15" customHeight="1" x14ac:dyDescent="0.25">
      <c r="A52" s="6" t="s">
        <v>48</v>
      </c>
      <c r="B52" s="15"/>
      <c r="C52" s="7"/>
      <c r="D52" s="8"/>
    </row>
    <row r="53" spans="1:4" ht="13.15" customHeight="1" x14ac:dyDescent="0.25">
      <c r="A53" s="6"/>
      <c r="B53" s="15"/>
      <c r="C53" s="7"/>
      <c r="D53" s="8"/>
    </row>
    <row r="54" spans="1:4" ht="13.15" customHeight="1" x14ac:dyDescent="0.25">
      <c r="A54" s="9" t="s">
        <v>49</v>
      </c>
      <c r="B54" s="16"/>
      <c r="C54" s="5"/>
      <c r="D54" s="13">
        <f>SUM(D42:D53)</f>
        <v>975</v>
      </c>
    </row>
    <row r="55" spans="1:4" ht="15" customHeight="1" x14ac:dyDescent="0.35">
      <c r="A55" s="44" t="s">
        <v>143</v>
      </c>
      <c r="B55" s="41"/>
      <c r="C55" s="41"/>
      <c r="D55" s="45">
        <f>SUM(D12+D28+D40+D54)</f>
        <v>14465.4</v>
      </c>
    </row>
    <row r="56" spans="1:4" ht="13.15" customHeight="1" x14ac:dyDescent="0.25">
      <c r="A56" s="89"/>
      <c r="B56" s="89"/>
      <c r="C56" s="89"/>
      <c r="D56" s="89"/>
    </row>
    <row r="57" spans="1:4" ht="13.15" customHeight="1" x14ac:dyDescent="0.25">
      <c r="A57" s="89" t="s">
        <v>50</v>
      </c>
      <c r="B57" s="89"/>
      <c r="C57" s="89"/>
      <c r="D57" s="89"/>
    </row>
    <row r="58" spans="1:4" ht="13.15" customHeight="1" x14ac:dyDescent="0.25">
      <c r="A58" s="1"/>
      <c r="B58" s="20" t="s">
        <v>51</v>
      </c>
      <c r="C58" s="18"/>
      <c r="D58" s="18"/>
    </row>
    <row r="59" spans="1:4" ht="13.15" customHeight="1" x14ac:dyDescent="0.25">
      <c r="A59" s="4" t="s">
        <v>52</v>
      </c>
      <c r="B59" s="21"/>
      <c r="C59" s="4" t="s">
        <v>53</v>
      </c>
      <c r="D59" s="22" t="s">
        <v>54</v>
      </c>
    </row>
    <row r="60" spans="1:4" ht="13.15" customHeight="1" x14ac:dyDescent="0.25">
      <c r="A60" s="6" t="s">
        <v>55</v>
      </c>
      <c r="B60" s="23"/>
      <c r="C60" s="23">
        <v>84</v>
      </c>
      <c r="D60" s="24"/>
    </row>
    <row r="61" spans="1:4" ht="13.15" customHeight="1" x14ac:dyDescent="0.25">
      <c r="A61" s="6" t="s">
        <v>56</v>
      </c>
      <c r="B61" s="23"/>
      <c r="C61" s="23">
        <v>287</v>
      </c>
      <c r="D61" s="24"/>
    </row>
    <row r="62" spans="1:4" ht="13.15" customHeight="1" x14ac:dyDescent="0.25">
      <c r="A62" s="6" t="s">
        <v>57</v>
      </c>
      <c r="B62" s="23"/>
      <c r="C62" s="23">
        <v>79</v>
      </c>
      <c r="D62" s="24"/>
    </row>
    <row r="63" spans="1:4" ht="13.15" customHeight="1" x14ac:dyDescent="0.25">
      <c r="A63" s="14" t="s">
        <v>58</v>
      </c>
      <c r="B63" s="23"/>
      <c r="C63" s="23">
        <v>119</v>
      </c>
      <c r="D63" s="4"/>
    </row>
    <row r="64" spans="1:4" ht="13.15" customHeight="1" x14ac:dyDescent="0.25">
      <c r="A64" s="14" t="s">
        <v>59</v>
      </c>
      <c r="B64" s="23"/>
      <c r="C64" s="23">
        <v>33</v>
      </c>
      <c r="D64" s="4"/>
    </row>
    <row r="65" spans="1:4" ht="13.15" customHeight="1" x14ac:dyDescent="0.25">
      <c r="A65" s="4" t="s">
        <v>60</v>
      </c>
      <c r="B65" s="21"/>
      <c r="C65" s="21"/>
      <c r="D65" s="4">
        <f>SUM(C60:C64)</f>
        <v>602</v>
      </c>
    </row>
    <row r="66" spans="1:4" ht="13.15" customHeight="1" x14ac:dyDescent="0.25">
      <c r="A66" s="4" t="s">
        <v>61</v>
      </c>
      <c r="B66" s="21"/>
      <c r="C66" s="21"/>
      <c r="D66" s="4"/>
    </row>
    <row r="67" spans="1:4" ht="13.15" customHeight="1" x14ac:dyDescent="0.25">
      <c r="A67" s="6" t="s">
        <v>62</v>
      </c>
      <c r="B67" s="23"/>
      <c r="C67" s="23">
        <v>16</v>
      </c>
      <c r="D67" s="4"/>
    </row>
    <row r="68" spans="1:4" ht="13.15" customHeight="1" x14ac:dyDescent="0.25">
      <c r="A68" s="6" t="s">
        <v>63</v>
      </c>
      <c r="B68" s="23"/>
      <c r="C68" s="23">
        <v>0</v>
      </c>
      <c r="D68" s="4"/>
    </row>
    <row r="69" spans="1:4" ht="13.15" customHeight="1" x14ac:dyDescent="0.25">
      <c r="A69" s="4" t="s">
        <v>64</v>
      </c>
      <c r="B69" s="21"/>
      <c r="C69" s="5"/>
      <c r="D69" s="4">
        <f>SUM(C67:C68)</f>
        <v>16</v>
      </c>
    </row>
    <row r="70" spans="1:4" ht="13.15" customHeight="1" x14ac:dyDescent="0.25">
      <c r="A70" s="4" t="s">
        <v>65</v>
      </c>
      <c r="B70" s="21"/>
      <c r="C70" s="5"/>
      <c r="D70" s="4"/>
    </row>
    <row r="71" spans="1:4" ht="13.15" customHeight="1" x14ac:dyDescent="0.25">
      <c r="A71" s="6" t="s">
        <v>66</v>
      </c>
      <c r="B71" s="21"/>
      <c r="C71" s="5">
        <v>21</v>
      </c>
      <c r="D71" s="4"/>
    </row>
    <row r="72" spans="1:4" ht="13.15" customHeight="1" x14ac:dyDescent="0.25">
      <c r="A72" s="6" t="s">
        <v>67</v>
      </c>
      <c r="B72" s="21"/>
      <c r="C72" s="5"/>
      <c r="D72" s="4"/>
    </row>
    <row r="73" spans="1:4" ht="13.15" customHeight="1" x14ac:dyDescent="0.25">
      <c r="A73" s="6" t="s">
        <v>68</v>
      </c>
      <c r="B73" s="21"/>
      <c r="C73" s="5"/>
      <c r="D73" s="4"/>
    </row>
    <row r="74" spans="1:4" ht="13.15" customHeight="1" x14ac:dyDescent="0.25">
      <c r="A74" s="6" t="s">
        <v>69</v>
      </c>
      <c r="B74" s="21"/>
      <c r="C74" s="5"/>
      <c r="D74" s="4"/>
    </row>
    <row r="75" spans="1:4" ht="13.15" customHeight="1" x14ac:dyDescent="0.25">
      <c r="A75" s="6" t="s">
        <v>70</v>
      </c>
      <c r="B75" s="21"/>
      <c r="C75" s="5"/>
      <c r="D75" s="4"/>
    </row>
    <row r="76" spans="1:4" ht="13.15" customHeight="1" x14ac:dyDescent="0.25">
      <c r="A76" s="9" t="s">
        <v>71</v>
      </c>
      <c r="B76" s="21"/>
      <c r="C76" s="5"/>
      <c r="D76" s="4">
        <f>SUM(C71:C75)</f>
        <v>21</v>
      </c>
    </row>
    <row r="77" spans="1:4" ht="13.15" customHeight="1" x14ac:dyDescent="0.25">
      <c r="A77" s="6" t="s">
        <v>72</v>
      </c>
      <c r="B77" s="21"/>
      <c r="C77" s="5">
        <v>4</v>
      </c>
      <c r="D77" s="4"/>
    </row>
    <row r="78" spans="1:4" ht="13.15" customHeight="1" x14ac:dyDescent="0.25">
      <c r="A78" s="6" t="s">
        <v>73</v>
      </c>
      <c r="B78" s="21"/>
      <c r="C78" s="5">
        <v>8</v>
      </c>
      <c r="D78" s="4"/>
    </row>
    <row r="79" spans="1:4" ht="13.15" customHeight="1" x14ac:dyDescent="0.25">
      <c r="A79" s="6" t="s">
        <v>74</v>
      </c>
      <c r="B79" s="21"/>
      <c r="C79" s="5">
        <v>9</v>
      </c>
      <c r="D79" s="4"/>
    </row>
    <row r="80" spans="1:4" ht="13.15" customHeight="1" x14ac:dyDescent="0.25">
      <c r="A80" s="6" t="s">
        <v>75</v>
      </c>
      <c r="B80" s="21"/>
      <c r="C80" s="5"/>
      <c r="D80" s="4"/>
    </row>
    <row r="81" spans="1:4" ht="13.15" customHeight="1" x14ac:dyDescent="0.25">
      <c r="A81" s="6" t="s">
        <v>76</v>
      </c>
      <c r="B81" s="21"/>
      <c r="C81" s="5"/>
      <c r="D81" s="4">
        <f>SUM(C77:C81)</f>
        <v>21</v>
      </c>
    </row>
    <row r="82" spans="1:4" ht="13.15" customHeight="1" x14ac:dyDescent="0.25">
      <c r="A82" s="9" t="s">
        <v>77</v>
      </c>
      <c r="B82" s="21"/>
      <c r="C82" s="5"/>
      <c r="D82" s="4"/>
    </row>
    <row r="83" spans="1:4" ht="13.15" customHeight="1" x14ac:dyDescent="0.25">
      <c r="A83" s="4" t="s">
        <v>78</v>
      </c>
      <c r="B83" s="21"/>
      <c r="C83" s="4"/>
      <c r="D83" s="22"/>
    </row>
    <row r="84" spans="1:4" ht="13.15" customHeight="1" x14ac:dyDescent="0.25">
      <c r="A84" s="6" t="s">
        <v>79</v>
      </c>
      <c r="B84" s="6"/>
      <c r="C84" s="26">
        <v>70</v>
      </c>
      <c r="D84" s="4"/>
    </row>
    <row r="85" spans="1:4" ht="13.15" customHeight="1" x14ac:dyDescent="0.25">
      <c r="A85" s="6" t="s">
        <v>80</v>
      </c>
      <c r="B85" s="6"/>
      <c r="C85" s="26">
        <v>1</v>
      </c>
      <c r="D85" s="4"/>
    </row>
    <row r="86" spans="1:4" ht="13.15" customHeight="1" x14ac:dyDescent="0.25">
      <c r="A86" s="6" t="s">
        <v>81</v>
      </c>
      <c r="B86" s="6"/>
      <c r="C86" s="26">
        <v>75</v>
      </c>
      <c r="D86" s="4"/>
    </row>
    <row r="87" spans="1:4" ht="13.15" customHeight="1" x14ac:dyDescent="0.25">
      <c r="A87" s="6" t="s">
        <v>82</v>
      </c>
      <c r="B87" s="6"/>
      <c r="C87" s="26">
        <v>14</v>
      </c>
      <c r="D87" s="4"/>
    </row>
    <row r="88" spans="1:4" ht="13.15" customHeight="1" x14ac:dyDescent="0.25">
      <c r="A88" s="14" t="s">
        <v>83</v>
      </c>
      <c r="B88" s="21"/>
      <c r="C88" s="5">
        <v>0</v>
      </c>
      <c r="D88" s="4"/>
    </row>
    <row r="89" spans="1:4" ht="13.15" customHeight="1" x14ac:dyDescent="0.25">
      <c r="A89" s="24" t="s">
        <v>84</v>
      </c>
      <c r="B89" s="21"/>
      <c r="C89" s="5"/>
      <c r="D89" s="4">
        <f>SUM(C84:C88)</f>
        <v>160</v>
      </c>
    </row>
    <row r="90" spans="1:4" ht="13.15" customHeight="1" x14ac:dyDescent="0.25">
      <c r="A90" s="4" t="s">
        <v>85</v>
      </c>
      <c r="B90" s="21"/>
      <c r="C90" s="5"/>
      <c r="D90" s="5"/>
    </row>
    <row r="91" spans="1:4" ht="13.15" customHeight="1" x14ac:dyDescent="0.25">
      <c r="A91" s="6" t="s">
        <v>86</v>
      </c>
      <c r="B91" s="21"/>
      <c r="C91" s="5">
        <v>70</v>
      </c>
      <c r="D91" s="5"/>
    </row>
    <row r="92" spans="1:4" ht="13.15" customHeight="1" x14ac:dyDescent="0.25">
      <c r="A92" s="6" t="s">
        <v>87</v>
      </c>
      <c r="B92" s="21"/>
      <c r="C92" s="5">
        <v>0</v>
      </c>
      <c r="D92" s="5"/>
    </row>
    <row r="93" spans="1:4" ht="13.15" customHeight="1" x14ac:dyDescent="0.25">
      <c r="A93" s="6" t="s">
        <v>88</v>
      </c>
      <c r="B93" s="21"/>
      <c r="C93" s="5">
        <v>0</v>
      </c>
      <c r="D93" s="5"/>
    </row>
    <row r="94" spans="1:4" ht="13.15" customHeight="1" x14ac:dyDescent="0.25">
      <c r="A94" s="6" t="s">
        <v>89</v>
      </c>
      <c r="B94" s="21"/>
      <c r="C94" s="5">
        <v>70</v>
      </c>
      <c r="D94" s="5"/>
    </row>
    <row r="95" spans="1:4" ht="13.15" customHeight="1" x14ac:dyDescent="0.25">
      <c r="A95" s="9" t="s">
        <v>90</v>
      </c>
      <c r="B95" s="21"/>
      <c r="C95" s="5"/>
      <c r="D95" s="4">
        <f>SUM(C91:C94)</f>
        <v>140</v>
      </c>
    </row>
    <row r="96" spans="1:4" ht="13.15" customHeight="1" x14ac:dyDescent="0.25">
      <c r="A96" s="4" t="s">
        <v>91</v>
      </c>
      <c r="B96" s="21"/>
      <c r="C96" s="5"/>
      <c r="D96" s="5"/>
    </row>
    <row r="97" spans="1:4" ht="13.15" customHeight="1" x14ac:dyDescent="0.25">
      <c r="A97" s="6" t="s">
        <v>92</v>
      </c>
      <c r="B97" s="21"/>
      <c r="C97" s="5">
        <v>4</v>
      </c>
      <c r="D97" s="5"/>
    </row>
    <row r="98" spans="1:4" ht="13.15" customHeight="1" x14ac:dyDescent="0.25">
      <c r="A98" s="6" t="s">
        <v>93</v>
      </c>
      <c r="B98" s="21"/>
      <c r="C98" s="5">
        <v>3</v>
      </c>
      <c r="D98" s="5"/>
    </row>
    <row r="99" spans="1:4" ht="13.15" customHeight="1" x14ac:dyDescent="0.25">
      <c r="A99" s="6" t="s">
        <v>94</v>
      </c>
      <c r="B99" s="21"/>
      <c r="C99" s="5">
        <v>29</v>
      </c>
      <c r="D99" s="5"/>
    </row>
    <row r="100" spans="1:4" ht="13.15" customHeight="1" x14ac:dyDescent="0.25">
      <c r="A100" s="6" t="s">
        <v>95</v>
      </c>
      <c r="B100" s="21"/>
      <c r="C100" s="5">
        <v>4</v>
      </c>
      <c r="D100" s="5"/>
    </row>
    <row r="101" spans="1:4" ht="13.15" customHeight="1" x14ac:dyDescent="0.25">
      <c r="A101" s="6" t="s">
        <v>96</v>
      </c>
      <c r="B101" s="21"/>
      <c r="C101" s="5">
        <v>3</v>
      </c>
      <c r="D101" s="5"/>
    </row>
    <row r="102" spans="1:4" ht="13.15" customHeight="1" x14ac:dyDescent="0.25">
      <c r="A102" s="9" t="s">
        <v>97</v>
      </c>
      <c r="B102" s="21"/>
      <c r="C102" s="5"/>
      <c r="D102" s="4">
        <f>SUM(C97:C101)</f>
        <v>43</v>
      </c>
    </row>
    <row r="103" spans="1:4" ht="13.15" customHeight="1" x14ac:dyDescent="0.25">
      <c r="A103" s="4" t="s">
        <v>98</v>
      </c>
      <c r="B103" s="21"/>
      <c r="C103" s="5"/>
      <c r="D103" s="4"/>
    </row>
    <row r="104" spans="1:4" ht="13.15" customHeight="1" x14ac:dyDescent="0.25">
      <c r="A104" s="6" t="s">
        <v>99</v>
      </c>
      <c r="B104" s="21"/>
      <c r="C104" s="5">
        <v>1</v>
      </c>
      <c r="D104" s="4"/>
    </row>
    <row r="105" spans="1:4" ht="13.15" customHeight="1" x14ac:dyDescent="0.25">
      <c r="A105" s="6" t="s">
        <v>100</v>
      </c>
      <c r="B105" s="21"/>
      <c r="C105" s="5"/>
      <c r="D105" s="4"/>
    </row>
    <row r="106" spans="1:4" ht="13.15" customHeight="1" x14ac:dyDescent="0.25">
      <c r="A106" s="6" t="s">
        <v>101</v>
      </c>
      <c r="B106" s="21"/>
      <c r="C106" s="5">
        <v>1</v>
      </c>
      <c r="D106" s="4"/>
    </row>
    <row r="107" spans="1:4" ht="13.15" customHeight="1" x14ac:dyDescent="0.25">
      <c r="A107" s="9" t="s">
        <v>102</v>
      </c>
      <c r="B107" s="21"/>
      <c r="C107" s="5"/>
      <c r="D107" s="4">
        <f>SUM(C104:C106)</f>
        <v>2</v>
      </c>
    </row>
    <row r="108" spans="1:4" ht="13.15" customHeight="1" x14ac:dyDescent="0.25">
      <c r="A108" s="4" t="s">
        <v>103</v>
      </c>
      <c r="B108" s="28"/>
      <c r="C108" s="5"/>
      <c r="D108" s="26"/>
    </row>
    <row r="109" spans="1:4" ht="13.15" customHeight="1" x14ac:dyDescent="0.25">
      <c r="A109" s="6" t="s">
        <v>99</v>
      </c>
      <c r="B109" s="27"/>
      <c r="C109" s="5">
        <v>50</v>
      </c>
      <c r="D109" s="24"/>
    </row>
    <row r="110" spans="1:4" ht="13.15" customHeight="1" x14ac:dyDescent="0.25">
      <c r="A110" s="6" t="s">
        <v>100</v>
      </c>
      <c r="B110" s="27"/>
      <c r="C110" s="5">
        <v>31</v>
      </c>
      <c r="D110" s="24"/>
    </row>
    <row r="111" spans="1:4" ht="13.15" customHeight="1" x14ac:dyDescent="0.25">
      <c r="A111" s="6" t="s">
        <v>101</v>
      </c>
      <c r="B111" s="27"/>
      <c r="C111" s="5">
        <v>20</v>
      </c>
      <c r="D111" s="24"/>
    </row>
    <row r="112" spans="1:4" ht="13.15" customHeight="1" x14ac:dyDescent="0.25">
      <c r="A112" s="9" t="s">
        <v>104</v>
      </c>
      <c r="B112" s="29"/>
      <c r="C112" s="5"/>
      <c r="D112" s="4">
        <f>SUM(C109:C111)</f>
        <v>101</v>
      </c>
    </row>
    <row r="113" spans="1:4" ht="13.15" customHeight="1" x14ac:dyDescent="0.25">
      <c r="A113" s="6"/>
      <c r="B113" s="27"/>
      <c r="C113" s="5"/>
      <c r="D113" s="4"/>
    </row>
    <row r="114" spans="1:4" ht="13.15" customHeight="1" x14ac:dyDescent="0.25">
      <c r="A114" s="30" t="s">
        <v>105</v>
      </c>
      <c r="B114" s="30"/>
      <c r="C114" s="5"/>
      <c r="D114" s="4"/>
    </row>
    <row r="115" spans="1:4" ht="13.15" customHeight="1" x14ac:dyDescent="0.25">
      <c r="A115" s="6" t="s">
        <v>99</v>
      </c>
      <c r="B115" s="21"/>
      <c r="C115" s="5">
        <v>2</v>
      </c>
      <c r="D115" s="4"/>
    </row>
    <row r="116" spans="1:4" ht="13.15" customHeight="1" x14ac:dyDescent="0.25">
      <c r="A116" s="6" t="s">
        <v>100</v>
      </c>
      <c r="B116" s="21"/>
      <c r="C116" s="5">
        <v>1</v>
      </c>
      <c r="D116" s="4"/>
    </row>
    <row r="117" spans="1:4" ht="13.15" customHeight="1" x14ac:dyDescent="0.25">
      <c r="A117" s="6" t="s">
        <v>101</v>
      </c>
      <c r="B117" s="21"/>
      <c r="C117" s="5">
        <v>4</v>
      </c>
      <c r="D117" s="4"/>
    </row>
    <row r="118" spans="1:4" ht="13.15" customHeight="1" x14ac:dyDescent="0.25">
      <c r="A118" s="31" t="s">
        <v>106</v>
      </c>
      <c r="B118" s="31"/>
      <c r="C118" s="5"/>
      <c r="D118" s="4">
        <f>SUM(C115:C117)</f>
        <v>7</v>
      </c>
    </row>
    <row r="119" spans="1:4" ht="13.15" customHeight="1" x14ac:dyDescent="0.25">
      <c r="A119" s="4" t="s">
        <v>107</v>
      </c>
      <c r="B119" s="30"/>
      <c r="C119" s="5"/>
      <c r="D119" s="4"/>
    </row>
    <row r="120" spans="1:4" ht="13.15" customHeight="1" x14ac:dyDescent="0.25">
      <c r="A120" s="21" t="s">
        <v>108</v>
      </c>
      <c r="B120" s="21"/>
      <c r="C120" s="5"/>
      <c r="D120" s="4"/>
    </row>
    <row r="121" spans="1:4" ht="13.15" customHeight="1" x14ac:dyDescent="0.25">
      <c r="A121" s="21" t="s">
        <v>109</v>
      </c>
      <c r="B121" s="21"/>
      <c r="C121" s="5"/>
      <c r="D121" s="4"/>
    </row>
    <row r="122" spans="1:4" ht="13.15" customHeight="1" x14ac:dyDescent="0.25">
      <c r="A122" s="31" t="s">
        <v>110</v>
      </c>
      <c r="B122" s="21"/>
      <c r="C122" s="5"/>
      <c r="D122" s="4">
        <f>SUM(C120:C121)</f>
        <v>0</v>
      </c>
    </row>
    <row r="123" spans="1:4" ht="13.15" customHeight="1" x14ac:dyDescent="0.25">
      <c r="A123" s="21"/>
      <c r="B123" s="21"/>
      <c r="C123" s="5"/>
      <c r="D123" s="4"/>
    </row>
    <row r="124" spans="1:4" ht="13.15" customHeight="1" x14ac:dyDescent="0.25">
      <c r="A124" s="42" t="s">
        <v>111</v>
      </c>
      <c r="B124" s="30"/>
      <c r="C124" s="5"/>
      <c r="D124" s="4"/>
    </row>
    <row r="125" spans="1:4" ht="13.15" customHeight="1" x14ac:dyDescent="0.25">
      <c r="A125" s="21" t="s">
        <v>108</v>
      </c>
      <c r="B125" s="21"/>
      <c r="C125" s="5">
        <v>5</v>
      </c>
      <c r="D125" s="4"/>
    </row>
    <row r="126" spans="1:4" ht="13.15" customHeight="1" x14ac:dyDescent="0.25">
      <c r="A126" s="21" t="s">
        <v>112</v>
      </c>
      <c r="B126" s="21"/>
      <c r="C126" s="5"/>
      <c r="D126" s="4"/>
    </row>
    <row r="127" spans="1:4" ht="13.15" customHeight="1" x14ac:dyDescent="0.25">
      <c r="A127" s="31" t="s">
        <v>113</v>
      </c>
      <c r="B127" s="21"/>
      <c r="C127" s="5"/>
      <c r="D127" s="4">
        <f>SUM(C125:C126)</f>
        <v>5</v>
      </c>
    </row>
    <row r="128" spans="1:4" ht="13.15" customHeight="1" x14ac:dyDescent="0.25">
      <c r="A128" s="30" t="s">
        <v>114</v>
      </c>
      <c r="B128" s="30"/>
      <c r="C128" s="5"/>
      <c r="D128" s="5"/>
    </row>
    <row r="129" spans="1:4" ht="13.15" customHeight="1" x14ac:dyDescent="0.25">
      <c r="A129" s="21" t="s">
        <v>108</v>
      </c>
      <c r="B129" s="21"/>
      <c r="C129" s="5"/>
      <c r="D129" s="5"/>
    </row>
    <row r="130" spans="1:4" ht="13.15" customHeight="1" x14ac:dyDescent="0.25">
      <c r="A130" s="21" t="s">
        <v>112</v>
      </c>
      <c r="B130" s="21"/>
      <c r="C130" s="5"/>
      <c r="D130" s="5"/>
    </row>
    <row r="131" spans="1:4" ht="13.15" customHeight="1" x14ac:dyDescent="0.25">
      <c r="A131" s="31" t="s">
        <v>115</v>
      </c>
      <c r="B131" s="21"/>
      <c r="C131" s="5"/>
      <c r="D131" s="4">
        <f>SUM(C129:C130)</f>
        <v>0</v>
      </c>
    </row>
    <row r="132" spans="1:4" ht="13.15" customHeight="1" x14ac:dyDescent="0.25">
      <c r="A132" s="30" t="s">
        <v>116</v>
      </c>
      <c r="B132" s="30"/>
      <c r="C132" s="5"/>
      <c r="D132" s="5"/>
    </row>
    <row r="133" spans="1:4" ht="13.15" customHeight="1" x14ac:dyDescent="0.25">
      <c r="A133" s="21" t="s">
        <v>108</v>
      </c>
      <c r="B133" s="21"/>
      <c r="C133" s="5">
        <v>104</v>
      </c>
      <c r="D133" s="4"/>
    </row>
    <row r="134" spans="1:4" ht="13.15" customHeight="1" x14ac:dyDescent="0.25">
      <c r="A134" s="21" t="s">
        <v>112</v>
      </c>
      <c r="B134" s="21"/>
      <c r="C134" s="5">
        <v>0</v>
      </c>
      <c r="D134" s="5"/>
    </row>
    <row r="135" spans="1:4" ht="13.15" customHeight="1" x14ac:dyDescent="0.25">
      <c r="A135" s="31" t="s">
        <v>115</v>
      </c>
      <c r="B135" s="21"/>
      <c r="C135" s="5"/>
      <c r="D135" s="4">
        <f>SUM(C133:C134)</f>
        <v>104</v>
      </c>
    </row>
    <row r="136" spans="1:4" ht="13.15" customHeight="1" x14ac:dyDescent="0.25">
      <c r="A136" s="30" t="s">
        <v>151</v>
      </c>
      <c r="B136" s="21"/>
      <c r="C136" s="5"/>
      <c r="D136" s="4"/>
    </row>
    <row r="137" spans="1:4" ht="13.15" customHeight="1" x14ac:dyDescent="0.25">
      <c r="A137" s="35" t="s">
        <v>152</v>
      </c>
      <c r="B137" s="21"/>
      <c r="C137" s="5">
        <v>0</v>
      </c>
      <c r="D137" s="4"/>
    </row>
    <row r="138" spans="1:4" ht="13.15" customHeight="1" x14ac:dyDescent="0.25">
      <c r="A138" s="31" t="s">
        <v>153</v>
      </c>
      <c r="B138" s="21"/>
      <c r="C138" s="5"/>
      <c r="D138" s="4">
        <v>0</v>
      </c>
    </row>
    <row r="139" spans="1:4" ht="13.15" customHeight="1" x14ac:dyDescent="0.25">
      <c r="A139" s="30" t="s">
        <v>117</v>
      </c>
      <c r="B139" s="30"/>
      <c r="C139" s="5"/>
      <c r="D139" s="4"/>
    </row>
    <row r="140" spans="1:4" ht="13.15" customHeight="1" x14ac:dyDescent="0.25">
      <c r="A140" s="21" t="s">
        <v>99</v>
      </c>
      <c r="B140" s="21"/>
      <c r="C140" s="5">
        <v>1</v>
      </c>
      <c r="D140" s="4"/>
    </row>
    <row r="141" spans="1:4" ht="13.15" customHeight="1" x14ac:dyDescent="0.25">
      <c r="A141" s="21" t="s">
        <v>118</v>
      </c>
      <c r="B141" s="21"/>
      <c r="C141" s="5">
        <v>0</v>
      </c>
      <c r="D141" s="4"/>
    </row>
    <row r="142" spans="1:4" ht="13.15" customHeight="1" x14ac:dyDescent="0.25">
      <c r="A142" s="21" t="s">
        <v>119</v>
      </c>
      <c r="B142" s="21"/>
      <c r="C142" s="5">
        <v>0</v>
      </c>
      <c r="D142" s="4"/>
    </row>
    <row r="143" spans="1:4" ht="13.15" customHeight="1" x14ac:dyDescent="0.25">
      <c r="A143" s="32" t="s">
        <v>120</v>
      </c>
      <c r="B143" s="33"/>
      <c r="C143" s="5"/>
      <c r="D143" s="4">
        <f>SUM(C140:C142)</f>
        <v>1</v>
      </c>
    </row>
    <row r="144" spans="1:4" ht="13.15" customHeight="1" x14ac:dyDescent="0.25">
      <c r="A144" s="32" t="s">
        <v>121</v>
      </c>
      <c r="B144" s="34"/>
      <c r="C144" s="5"/>
      <c r="D144" s="4"/>
    </row>
    <row r="145" spans="1:4" ht="13.15" customHeight="1" x14ac:dyDescent="0.25">
      <c r="A145" s="35" t="s">
        <v>122</v>
      </c>
      <c r="B145" s="30"/>
      <c r="C145" s="5">
        <v>9</v>
      </c>
      <c r="D145" s="4"/>
    </row>
    <row r="146" spans="1:4" ht="13.15" customHeight="1" x14ac:dyDescent="0.25">
      <c r="A146" s="35" t="s">
        <v>123</v>
      </c>
      <c r="B146" s="30"/>
      <c r="C146" s="5">
        <v>0</v>
      </c>
      <c r="D146" s="4"/>
    </row>
    <row r="147" spans="1:4" ht="13.15" customHeight="1" x14ac:dyDescent="0.25">
      <c r="A147" s="35" t="s">
        <v>124</v>
      </c>
      <c r="B147" s="30"/>
      <c r="C147" s="5">
        <v>7</v>
      </c>
      <c r="D147" s="4"/>
    </row>
    <row r="148" spans="1:4" ht="13.15" customHeight="1" x14ac:dyDescent="0.25">
      <c r="A148" s="21" t="s">
        <v>125</v>
      </c>
      <c r="B148" s="30"/>
      <c r="C148" s="5">
        <v>3</v>
      </c>
      <c r="D148" s="4"/>
    </row>
    <row r="149" spans="1:4" ht="13.15" customHeight="1" x14ac:dyDescent="0.25">
      <c r="A149" s="21" t="s">
        <v>126</v>
      </c>
      <c r="B149" s="30"/>
      <c r="C149" s="5"/>
      <c r="D149" s="4"/>
    </row>
    <row r="150" spans="1:4" ht="13.15" customHeight="1" x14ac:dyDescent="0.25">
      <c r="A150" s="21" t="s">
        <v>127</v>
      </c>
      <c r="B150" s="36"/>
      <c r="C150" s="5">
        <v>1</v>
      </c>
      <c r="D150" s="4"/>
    </row>
    <row r="151" spans="1:4" ht="13.15" customHeight="1" x14ac:dyDescent="0.25">
      <c r="A151" s="21" t="s">
        <v>128</v>
      </c>
      <c r="B151" s="36"/>
      <c r="C151" s="5"/>
      <c r="D151" s="4"/>
    </row>
    <row r="152" spans="1:4" ht="13.15" customHeight="1" x14ac:dyDescent="0.25">
      <c r="A152" s="21" t="s">
        <v>129</v>
      </c>
      <c r="B152" s="36"/>
      <c r="C152" s="5">
        <v>2</v>
      </c>
      <c r="D152" s="4"/>
    </row>
    <row r="153" spans="1:4" ht="13.15" customHeight="1" x14ac:dyDescent="0.25">
      <c r="A153" s="21" t="s">
        <v>130</v>
      </c>
      <c r="B153" s="36"/>
      <c r="C153" s="5">
        <v>1</v>
      </c>
      <c r="D153" s="4"/>
    </row>
    <row r="154" spans="1:4" ht="13.15" customHeight="1" x14ac:dyDescent="0.25">
      <c r="A154" s="21" t="s">
        <v>131</v>
      </c>
      <c r="B154" s="36"/>
      <c r="C154" s="5">
        <v>10</v>
      </c>
      <c r="D154" s="4"/>
    </row>
    <row r="155" spans="1:4" ht="13.15" customHeight="1" x14ac:dyDescent="0.25">
      <c r="A155" s="21" t="s">
        <v>132</v>
      </c>
      <c r="B155" s="36"/>
      <c r="C155" s="5">
        <v>3</v>
      </c>
      <c r="D155" s="4"/>
    </row>
    <row r="156" spans="1:4" ht="13.15" customHeight="1" x14ac:dyDescent="0.25">
      <c r="A156" s="21" t="s">
        <v>134</v>
      </c>
      <c r="B156" s="36"/>
      <c r="C156" s="5">
        <v>1</v>
      </c>
      <c r="D156" s="4"/>
    </row>
    <row r="157" spans="1:4" ht="13.15" customHeight="1" x14ac:dyDescent="0.25">
      <c r="A157" s="21" t="s">
        <v>135</v>
      </c>
      <c r="B157" s="36"/>
      <c r="C157" s="5">
        <v>8</v>
      </c>
      <c r="D157" s="4"/>
    </row>
    <row r="158" spans="1:4" ht="13.15" customHeight="1" x14ac:dyDescent="0.25">
      <c r="A158" s="6" t="s">
        <v>137</v>
      </c>
      <c r="B158" s="36"/>
      <c r="C158" s="5"/>
      <c r="D158" s="4"/>
    </row>
    <row r="159" spans="1:4" ht="13.15" customHeight="1" x14ac:dyDescent="0.25">
      <c r="A159" s="6" t="s">
        <v>164</v>
      </c>
      <c r="B159" s="36"/>
      <c r="C159" s="5">
        <v>1</v>
      </c>
      <c r="D159" s="4"/>
    </row>
    <row r="160" spans="1:4" ht="13.15" customHeight="1" x14ac:dyDescent="0.25">
      <c r="A160" s="37" t="s">
        <v>140</v>
      </c>
      <c r="B160" s="36"/>
      <c r="C160" s="5">
        <v>133</v>
      </c>
      <c r="D160" s="4"/>
    </row>
    <row r="161" spans="1:4" ht="13.15" customHeight="1" x14ac:dyDescent="0.25">
      <c r="A161" s="24" t="s">
        <v>141</v>
      </c>
      <c r="B161" s="36"/>
      <c r="C161" s="5"/>
      <c r="D161" s="4">
        <f>SUM(C145:C160)</f>
        <v>179</v>
      </c>
    </row>
    <row r="162" spans="1:4" x14ac:dyDescent="0.25">
      <c r="A162" s="38"/>
      <c r="B162" s="21"/>
      <c r="C162" s="5"/>
      <c r="D162" s="4" t="s">
        <v>142</v>
      </c>
    </row>
    <row r="163" spans="1:4" ht="15.75" x14ac:dyDescent="0.3">
      <c r="A163" s="39"/>
      <c r="B163" s="17"/>
      <c r="C163" s="17"/>
      <c r="D163" s="17"/>
    </row>
    <row r="164" spans="1:4" ht="15.75" x14ac:dyDescent="0.3">
      <c r="A164" s="39"/>
      <c r="B164" s="40"/>
      <c r="C164" s="17"/>
      <c r="D164" s="17"/>
    </row>
    <row r="165" spans="1:4" ht="15.75" x14ac:dyDescent="0.3">
      <c r="A165" s="39"/>
      <c r="B165" s="25"/>
      <c r="C165" s="17"/>
      <c r="D165" s="17"/>
    </row>
  </sheetData>
  <mergeCells count="3">
    <mergeCell ref="A1:D1"/>
    <mergeCell ref="A56:D56"/>
    <mergeCell ref="A57:D57"/>
  </mergeCells>
  <pageMargins left="0.70866141732283472" right="0.70866141732283472" top="0.15748031496062992" bottom="1.3385826771653544" header="0.31496062992125984" footer="0.31496062992125984"/>
  <pageSetup paperSize="9" scale="95" orientation="portrait" r:id="rId1"/>
  <rowBreaks count="1" manualBreakCount="1">
    <brk id="55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opLeftCell="A41" workbookViewId="0">
      <selection sqref="A1:D57"/>
    </sheetView>
  </sheetViews>
  <sheetFormatPr baseColWidth="10" defaultRowHeight="15" x14ac:dyDescent="0.25"/>
  <cols>
    <col min="1" max="1" width="41.28515625" customWidth="1"/>
    <col min="3" max="3" width="14.140625" customWidth="1"/>
  </cols>
  <sheetData>
    <row r="1" spans="1:4" ht="13.15" customHeight="1" x14ac:dyDescent="0.25">
      <c r="A1" s="90" t="s">
        <v>0</v>
      </c>
      <c r="B1" s="90"/>
      <c r="C1" s="90"/>
      <c r="D1" s="90"/>
    </row>
    <row r="2" spans="1:4" ht="13.15" customHeight="1" x14ac:dyDescent="0.25">
      <c r="A2" s="1" t="s">
        <v>154</v>
      </c>
      <c r="B2" s="2"/>
      <c r="C2" s="3"/>
      <c r="D2" s="3"/>
    </row>
    <row r="3" spans="1:4" ht="13.15" customHeight="1" x14ac:dyDescent="0.25">
      <c r="A3" s="4" t="s">
        <v>1</v>
      </c>
      <c r="B3" s="4" t="s">
        <v>2</v>
      </c>
      <c r="C3" s="4" t="s">
        <v>3</v>
      </c>
      <c r="D3" s="4" t="s">
        <v>4</v>
      </c>
    </row>
    <row r="4" spans="1:4" ht="13.15" customHeight="1" x14ac:dyDescent="0.25">
      <c r="A4" s="6" t="s">
        <v>5</v>
      </c>
      <c r="B4" s="5">
        <v>0</v>
      </c>
      <c r="C4" s="7">
        <v>50</v>
      </c>
      <c r="D4" s="8">
        <f t="shared" ref="D4:D9" si="0">B4*C4</f>
        <v>0</v>
      </c>
    </row>
    <row r="5" spans="1:4" ht="13.15" customHeight="1" x14ac:dyDescent="0.25">
      <c r="A5" s="6" t="s">
        <v>6</v>
      </c>
      <c r="B5" s="5">
        <v>101</v>
      </c>
      <c r="C5" s="7">
        <v>20</v>
      </c>
      <c r="D5" s="8">
        <f t="shared" si="0"/>
        <v>2020</v>
      </c>
    </row>
    <row r="6" spans="1:4" ht="13.15" customHeight="1" x14ac:dyDescent="0.25">
      <c r="A6" s="6" t="s">
        <v>7</v>
      </c>
      <c r="B6" s="5">
        <v>146</v>
      </c>
      <c r="C6" s="7">
        <v>15</v>
      </c>
      <c r="D6" s="8">
        <f t="shared" si="0"/>
        <v>2190</v>
      </c>
    </row>
    <row r="7" spans="1:4" ht="13.15" customHeight="1" x14ac:dyDescent="0.25">
      <c r="A7" s="6" t="s">
        <v>8</v>
      </c>
      <c r="B7" s="5">
        <v>102</v>
      </c>
      <c r="C7" s="7">
        <v>10</v>
      </c>
      <c r="D7" s="8">
        <f t="shared" si="0"/>
        <v>1020</v>
      </c>
    </row>
    <row r="8" spans="1:4" ht="13.15" customHeight="1" x14ac:dyDescent="0.25">
      <c r="A8" s="6" t="s">
        <v>9</v>
      </c>
      <c r="B8" s="5">
        <v>32</v>
      </c>
      <c r="C8" s="7">
        <v>6</v>
      </c>
      <c r="D8" s="8">
        <f t="shared" si="0"/>
        <v>192</v>
      </c>
    </row>
    <row r="9" spans="1:4" ht="13.15" customHeight="1" x14ac:dyDescent="0.25">
      <c r="A9" s="6" t="s">
        <v>10</v>
      </c>
      <c r="B9" s="5">
        <v>119</v>
      </c>
      <c r="C9" s="7">
        <v>0</v>
      </c>
      <c r="D9" s="8">
        <f t="shared" si="0"/>
        <v>0</v>
      </c>
    </row>
    <row r="10" spans="1:4" ht="13.15" customHeight="1" x14ac:dyDescent="0.25">
      <c r="A10" s="6"/>
      <c r="B10" s="5"/>
      <c r="C10" s="7"/>
      <c r="D10" s="8"/>
    </row>
    <row r="11" spans="1:4" ht="13.15" customHeight="1" x14ac:dyDescent="0.25">
      <c r="A11" s="4" t="s">
        <v>11</v>
      </c>
      <c r="B11" s="4">
        <f>SUM(B4:B10)</f>
        <v>500</v>
      </c>
      <c r="C11" s="7"/>
      <c r="D11" s="7"/>
    </row>
    <row r="12" spans="1:4" ht="13.15" customHeight="1" x14ac:dyDescent="0.25">
      <c r="A12" s="9" t="s">
        <v>12</v>
      </c>
      <c r="B12" s="6"/>
      <c r="C12" s="10"/>
      <c r="D12" s="11">
        <f>SUM(D5:D11)</f>
        <v>5422</v>
      </c>
    </row>
    <row r="13" spans="1:4" ht="13.15" customHeight="1" x14ac:dyDescent="0.25">
      <c r="A13" s="4" t="s">
        <v>13</v>
      </c>
      <c r="B13" s="4" t="s">
        <v>14</v>
      </c>
      <c r="C13" s="4" t="s">
        <v>3</v>
      </c>
      <c r="D13" s="4" t="s">
        <v>4</v>
      </c>
    </row>
    <row r="14" spans="1:4" ht="13.15" customHeight="1" x14ac:dyDescent="0.25">
      <c r="A14" s="6" t="s">
        <v>15</v>
      </c>
      <c r="B14" s="5">
        <v>0</v>
      </c>
      <c r="C14" s="12">
        <v>45</v>
      </c>
      <c r="D14" s="8">
        <f t="shared" ref="D14:D26" si="1">B14*C14</f>
        <v>0</v>
      </c>
    </row>
    <row r="15" spans="1:4" ht="13.15" customHeight="1" x14ac:dyDescent="0.25">
      <c r="A15" s="6" t="s">
        <v>16</v>
      </c>
      <c r="B15" s="5">
        <v>210</v>
      </c>
      <c r="C15" s="7">
        <v>15</v>
      </c>
      <c r="D15" s="8">
        <f t="shared" si="1"/>
        <v>3150</v>
      </c>
    </row>
    <row r="16" spans="1:4" ht="13.15" customHeight="1" x14ac:dyDescent="0.25">
      <c r="A16" s="6" t="s">
        <v>17</v>
      </c>
      <c r="B16" s="5">
        <v>245</v>
      </c>
      <c r="C16" s="7">
        <v>9.5</v>
      </c>
      <c r="D16" s="8">
        <f t="shared" si="1"/>
        <v>2327.5</v>
      </c>
    </row>
    <row r="17" spans="1:4" ht="13.15" customHeight="1" x14ac:dyDescent="0.25">
      <c r="A17" s="6" t="s">
        <v>18</v>
      </c>
      <c r="B17" s="5">
        <v>208</v>
      </c>
      <c r="C17" s="7">
        <v>7</v>
      </c>
      <c r="D17" s="8">
        <f t="shared" si="1"/>
        <v>1456</v>
      </c>
    </row>
    <row r="18" spans="1:4" ht="13.15" customHeight="1" x14ac:dyDescent="0.25">
      <c r="A18" s="6" t="s">
        <v>19</v>
      </c>
      <c r="B18" s="5">
        <v>30</v>
      </c>
      <c r="C18" s="7">
        <v>6</v>
      </c>
      <c r="D18" s="8">
        <f t="shared" si="1"/>
        <v>180</v>
      </c>
    </row>
    <row r="19" spans="1:4" ht="13.15" customHeight="1" x14ac:dyDescent="0.25">
      <c r="A19" s="6" t="s">
        <v>20</v>
      </c>
      <c r="B19" s="5">
        <v>62</v>
      </c>
      <c r="C19" s="7">
        <v>0</v>
      </c>
      <c r="D19" s="8">
        <f t="shared" si="1"/>
        <v>0</v>
      </c>
    </row>
    <row r="20" spans="1:4" ht="13.15" customHeight="1" x14ac:dyDescent="0.25">
      <c r="A20" s="6" t="s">
        <v>21</v>
      </c>
      <c r="B20" s="5">
        <v>124</v>
      </c>
      <c r="C20" s="7">
        <v>0</v>
      </c>
      <c r="D20" s="8">
        <f t="shared" si="1"/>
        <v>0</v>
      </c>
    </row>
    <row r="21" spans="1:4" ht="13.15" customHeight="1" x14ac:dyDescent="0.25">
      <c r="A21" s="6" t="s">
        <v>22</v>
      </c>
      <c r="B21" s="5">
        <v>0</v>
      </c>
      <c r="C21" s="7">
        <v>25</v>
      </c>
      <c r="D21" s="8">
        <f t="shared" si="1"/>
        <v>0</v>
      </c>
    </row>
    <row r="22" spans="1:4" ht="13.15" customHeight="1" x14ac:dyDescent="0.25">
      <c r="A22" s="6" t="s">
        <v>23</v>
      </c>
      <c r="B22" s="5">
        <v>30</v>
      </c>
      <c r="C22" s="7">
        <v>9</v>
      </c>
      <c r="D22" s="8">
        <f t="shared" si="1"/>
        <v>270</v>
      </c>
    </row>
    <row r="23" spans="1:4" ht="13.15" customHeight="1" x14ac:dyDescent="0.25">
      <c r="A23" s="6" t="s">
        <v>24</v>
      </c>
      <c r="B23" s="5">
        <v>0</v>
      </c>
      <c r="C23" s="7">
        <v>6</v>
      </c>
      <c r="D23" s="8">
        <f t="shared" si="1"/>
        <v>0</v>
      </c>
    </row>
    <row r="24" spans="1:4" ht="13.15" customHeight="1" x14ac:dyDescent="0.25">
      <c r="A24" s="6" t="s">
        <v>25</v>
      </c>
      <c r="B24" s="5">
        <v>0</v>
      </c>
      <c r="C24" s="7">
        <v>4</v>
      </c>
      <c r="D24" s="8">
        <f t="shared" si="1"/>
        <v>0</v>
      </c>
    </row>
    <row r="25" spans="1:4" ht="13.15" customHeight="1" x14ac:dyDescent="0.25">
      <c r="A25" s="6" t="s">
        <v>26</v>
      </c>
      <c r="B25" s="5">
        <v>60</v>
      </c>
      <c r="C25" s="7">
        <v>3</v>
      </c>
      <c r="D25" s="8">
        <f t="shared" si="1"/>
        <v>180</v>
      </c>
    </row>
    <row r="26" spans="1:4" ht="13.15" customHeight="1" x14ac:dyDescent="0.25">
      <c r="A26" s="6" t="s">
        <v>27</v>
      </c>
      <c r="B26" s="5">
        <v>124</v>
      </c>
      <c r="C26" s="7">
        <v>0</v>
      </c>
      <c r="D26" s="8">
        <f t="shared" si="1"/>
        <v>0</v>
      </c>
    </row>
    <row r="27" spans="1:4" ht="13.15" customHeight="1" x14ac:dyDescent="0.25">
      <c r="A27" s="6"/>
      <c r="B27" s="5"/>
      <c r="C27" s="7"/>
      <c r="D27" s="8"/>
    </row>
    <row r="28" spans="1:4" ht="13.15" customHeight="1" x14ac:dyDescent="0.25">
      <c r="A28" s="9" t="s">
        <v>28</v>
      </c>
      <c r="B28" s="5"/>
      <c r="C28" s="5"/>
      <c r="D28" s="13">
        <f>SUM(D14:D26)</f>
        <v>7563.5</v>
      </c>
    </row>
    <row r="29" spans="1:4" ht="13.15" customHeight="1" x14ac:dyDescent="0.25">
      <c r="A29" s="4" t="s">
        <v>29</v>
      </c>
      <c r="B29" s="4" t="s">
        <v>30</v>
      </c>
      <c r="C29" s="4" t="s">
        <v>3</v>
      </c>
      <c r="D29" s="4" t="s">
        <v>4</v>
      </c>
    </row>
    <row r="30" spans="1:4" ht="13.15" customHeight="1" x14ac:dyDescent="0.25">
      <c r="A30" s="6" t="s">
        <v>31</v>
      </c>
      <c r="B30" s="5">
        <v>85</v>
      </c>
      <c r="C30" s="7">
        <v>1</v>
      </c>
      <c r="D30" s="8">
        <f t="shared" ref="D30:D38" si="2">B30*C30</f>
        <v>85</v>
      </c>
    </row>
    <row r="31" spans="1:4" ht="13.15" customHeight="1" x14ac:dyDescent="0.25">
      <c r="A31" s="6" t="s">
        <v>32</v>
      </c>
      <c r="B31" s="5">
        <v>58</v>
      </c>
      <c r="C31" s="7">
        <v>4</v>
      </c>
      <c r="D31" s="8">
        <f t="shared" si="2"/>
        <v>232</v>
      </c>
    </row>
    <row r="32" spans="1:4" ht="13.15" customHeight="1" x14ac:dyDescent="0.25">
      <c r="A32" s="6" t="s">
        <v>33</v>
      </c>
      <c r="B32" s="5">
        <v>21</v>
      </c>
      <c r="C32" s="7">
        <v>3</v>
      </c>
      <c r="D32" s="8">
        <f t="shared" si="2"/>
        <v>63</v>
      </c>
    </row>
    <row r="33" spans="1:4" ht="13.15" customHeight="1" x14ac:dyDescent="0.25">
      <c r="A33" s="6" t="s">
        <v>34</v>
      </c>
      <c r="B33" s="5">
        <v>14</v>
      </c>
      <c r="C33" s="7">
        <v>20.6</v>
      </c>
      <c r="D33" s="8">
        <f t="shared" si="2"/>
        <v>288.40000000000003</v>
      </c>
    </row>
    <row r="34" spans="1:4" ht="13.15" customHeight="1" x14ac:dyDescent="0.25">
      <c r="A34" s="6" t="s">
        <v>35</v>
      </c>
      <c r="B34" s="5">
        <v>1</v>
      </c>
      <c r="C34" s="7">
        <v>20.6</v>
      </c>
      <c r="D34" s="8">
        <f t="shared" si="2"/>
        <v>20.6</v>
      </c>
    </row>
    <row r="35" spans="1:4" ht="13.15" customHeight="1" x14ac:dyDescent="0.25">
      <c r="A35" s="6" t="s">
        <v>36</v>
      </c>
      <c r="B35" s="5">
        <v>1</v>
      </c>
      <c r="C35" s="7">
        <v>180</v>
      </c>
      <c r="D35" s="8">
        <f t="shared" si="2"/>
        <v>180</v>
      </c>
    </row>
    <row r="36" spans="1:4" ht="13.15" customHeight="1" x14ac:dyDescent="0.25">
      <c r="A36" s="6" t="s">
        <v>37</v>
      </c>
      <c r="B36" s="5">
        <v>1</v>
      </c>
      <c r="C36" s="7">
        <v>120</v>
      </c>
      <c r="D36" s="8">
        <f t="shared" si="2"/>
        <v>120</v>
      </c>
    </row>
    <row r="37" spans="1:4" ht="13.15" customHeight="1" x14ac:dyDescent="0.25">
      <c r="A37" s="6" t="s">
        <v>38</v>
      </c>
      <c r="B37" s="5">
        <v>1</v>
      </c>
      <c r="C37" s="7">
        <v>50</v>
      </c>
      <c r="D37" s="8">
        <f t="shared" si="2"/>
        <v>50</v>
      </c>
    </row>
    <row r="38" spans="1:4" ht="13.15" customHeight="1" x14ac:dyDescent="0.25">
      <c r="A38" s="6" t="s">
        <v>39</v>
      </c>
      <c r="B38" s="5">
        <v>0</v>
      </c>
      <c r="C38" s="7">
        <v>1.5</v>
      </c>
      <c r="D38" s="8">
        <f t="shared" si="2"/>
        <v>0</v>
      </c>
    </row>
    <row r="39" spans="1:4" ht="13.15" customHeight="1" x14ac:dyDescent="0.25">
      <c r="A39" s="6"/>
      <c r="B39" s="5"/>
      <c r="C39" s="7"/>
      <c r="D39" s="8"/>
    </row>
    <row r="40" spans="1:4" ht="13.15" customHeight="1" x14ac:dyDescent="0.25">
      <c r="A40" s="9" t="s">
        <v>40</v>
      </c>
      <c r="B40" s="5"/>
      <c r="C40" s="7"/>
      <c r="D40" s="13">
        <f>SUM(D30:D39)</f>
        <v>1039</v>
      </c>
    </row>
    <row r="41" spans="1:4" ht="13.15" customHeight="1" x14ac:dyDescent="0.25">
      <c r="A41" s="4" t="s">
        <v>41</v>
      </c>
      <c r="B41" s="4" t="s">
        <v>30</v>
      </c>
      <c r="C41" s="4" t="s">
        <v>3</v>
      </c>
      <c r="D41" s="4" t="s">
        <v>4</v>
      </c>
    </row>
    <row r="42" spans="1:4" ht="13.15" customHeight="1" x14ac:dyDescent="0.25">
      <c r="A42" s="14" t="s">
        <v>42</v>
      </c>
      <c r="B42" s="15"/>
      <c r="C42" s="12"/>
      <c r="D42" s="8"/>
    </row>
    <row r="43" spans="1:4" ht="13.15" customHeight="1" x14ac:dyDescent="0.25">
      <c r="A43" s="6" t="s">
        <v>146</v>
      </c>
      <c r="B43" s="43" t="s">
        <v>156</v>
      </c>
      <c r="C43" s="7">
        <v>2</v>
      </c>
      <c r="D43" s="8">
        <f t="shared" ref="D43:D52" si="3">B43*C43</f>
        <v>118</v>
      </c>
    </row>
    <row r="44" spans="1:4" ht="13.15" customHeight="1" x14ac:dyDescent="0.25">
      <c r="A44" s="6" t="s">
        <v>43</v>
      </c>
      <c r="B44" s="15" t="s">
        <v>159</v>
      </c>
      <c r="C44" s="7">
        <v>100</v>
      </c>
      <c r="D44" s="8">
        <v>100</v>
      </c>
    </row>
    <row r="45" spans="1:4" ht="13.15" customHeight="1" x14ac:dyDescent="0.25">
      <c r="A45" s="6" t="s">
        <v>147</v>
      </c>
      <c r="B45" s="43" t="s">
        <v>155</v>
      </c>
      <c r="C45" s="7">
        <v>13</v>
      </c>
      <c r="D45" s="8">
        <v>136.9</v>
      </c>
    </row>
    <row r="46" spans="1:4" ht="13.15" customHeight="1" x14ac:dyDescent="0.25">
      <c r="A46" s="6" t="s">
        <v>44</v>
      </c>
      <c r="B46" s="15">
        <v>27</v>
      </c>
      <c r="C46" s="7">
        <v>15</v>
      </c>
      <c r="D46" s="8">
        <f t="shared" si="3"/>
        <v>405</v>
      </c>
    </row>
    <row r="47" spans="1:4" ht="13.15" customHeight="1" x14ac:dyDescent="0.25">
      <c r="A47" s="6" t="s">
        <v>44</v>
      </c>
      <c r="B47" s="15">
        <v>15</v>
      </c>
      <c r="C47" s="7">
        <v>16</v>
      </c>
      <c r="D47" s="8">
        <f t="shared" si="3"/>
        <v>240</v>
      </c>
    </row>
    <row r="48" spans="1:4" ht="13.15" customHeight="1" x14ac:dyDescent="0.25">
      <c r="A48" s="6" t="s">
        <v>157</v>
      </c>
      <c r="B48" s="15">
        <v>30</v>
      </c>
      <c r="C48" s="7">
        <v>5</v>
      </c>
      <c r="D48" s="8">
        <f t="shared" si="3"/>
        <v>150</v>
      </c>
    </row>
    <row r="49" spans="1:4" ht="13.15" customHeight="1" x14ac:dyDescent="0.25">
      <c r="A49" s="6" t="s">
        <v>158</v>
      </c>
      <c r="B49" s="15">
        <v>9</v>
      </c>
      <c r="C49" s="7">
        <v>10</v>
      </c>
      <c r="D49" s="8">
        <f t="shared" si="3"/>
        <v>90</v>
      </c>
    </row>
    <row r="50" spans="1:4" ht="13.15" customHeight="1" x14ac:dyDescent="0.25">
      <c r="A50" s="6" t="s">
        <v>45</v>
      </c>
      <c r="B50" s="7">
        <v>1</v>
      </c>
      <c r="C50" s="7">
        <v>350</v>
      </c>
      <c r="D50" s="8">
        <f t="shared" si="3"/>
        <v>350</v>
      </c>
    </row>
    <row r="51" spans="1:4" ht="13.15" customHeight="1" x14ac:dyDescent="0.25">
      <c r="A51" s="6" t="s">
        <v>148</v>
      </c>
      <c r="B51" s="15">
        <v>53</v>
      </c>
      <c r="C51" s="7">
        <v>4</v>
      </c>
      <c r="D51" s="8">
        <f t="shared" si="3"/>
        <v>212</v>
      </c>
    </row>
    <row r="52" spans="1:4" ht="13.15" customHeight="1" x14ac:dyDescent="0.25">
      <c r="A52" s="6" t="s">
        <v>46</v>
      </c>
      <c r="B52" s="15">
        <v>14</v>
      </c>
      <c r="C52" s="7">
        <v>25</v>
      </c>
      <c r="D52" s="8">
        <f t="shared" si="3"/>
        <v>350</v>
      </c>
    </row>
    <row r="53" spans="1:4" ht="13.15" customHeight="1" x14ac:dyDescent="0.25">
      <c r="A53" s="6" t="s">
        <v>47</v>
      </c>
      <c r="B53" s="15"/>
      <c r="C53" s="7"/>
      <c r="D53" s="8"/>
    </row>
    <row r="54" spans="1:4" ht="13.15" customHeight="1" x14ac:dyDescent="0.25">
      <c r="A54" s="6" t="s">
        <v>48</v>
      </c>
      <c r="B54" s="15"/>
      <c r="C54" s="7"/>
      <c r="D54" s="8"/>
    </row>
    <row r="55" spans="1:4" ht="13.15" customHeight="1" x14ac:dyDescent="0.25">
      <c r="A55" s="6"/>
      <c r="B55" s="15"/>
      <c r="C55" s="7"/>
      <c r="D55" s="8"/>
    </row>
    <row r="56" spans="1:4" ht="13.15" customHeight="1" x14ac:dyDescent="0.25">
      <c r="A56" s="9" t="s">
        <v>49</v>
      </c>
      <c r="B56" s="16"/>
      <c r="C56" s="5"/>
      <c r="D56" s="13">
        <f>SUM(D42:D55)</f>
        <v>2151.9</v>
      </c>
    </row>
    <row r="57" spans="1:4" ht="15" customHeight="1" x14ac:dyDescent="0.35">
      <c r="A57" s="44" t="s">
        <v>143</v>
      </c>
      <c r="B57" s="41"/>
      <c r="C57" s="41"/>
      <c r="D57" s="45">
        <f>SUM(D12+D28+D40+D56)</f>
        <v>16176.4</v>
      </c>
    </row>
    <row r="58" spans="1:4" ht="13.15" customHeight="1" x14ac:dyDescent="0.25">
      <c r="A58" s="89"/>
      <c r="B58" s="89"/>
      <c r="C58" s="89"/>
      <c r="D58" s="89"/>
    </row>
    <row r="59" spans="1:4" ht="13.15" customHeight="1" x14ac:dyDescent="0.25">
      <c r="A59" s="89" t="s">
        <v>50</v>
      </c>
      <c r="B59" s="89"/>
      <c r="C59" s="89"/>
      <c r="D59" s="89"/>
    </row>
    <row r="60" spans="1:4" ht="13.15" customHeight="1" x14ac:dyDescent="0.25">
      <c r="A60" s="1"/>
      <c r="B60" s="20" t="s">
        <v>51</v>
      </c>
      <c r="C60" s="18"/>
      <c r="D60" s="18"/>
    </row>
    <row r="61" spans="1:4" ht="13.15" customHeight="1" x14ac:dyDescent="0.25">
      <c r="A61" s="4" t="s">
        <v>52</v>
      </c>
      <c r="B61" s="21"/>
      <c r="C61" s="4" t="s">
        <v>53</v>
      </c>
      <c r="D61" s="22" t="s">
        <v>54</v>
      </c>
    </row>
    <row r="62" spans="1:4" ht="13.15" customHeight="1" x14ac:dyDescent="0.25">
      <c r="A62" s="6" t="s">
        <v>55</v>
      </c>
      <c r="B62" s="23"/>
      <c r="C62" s="23">
        <v>64</v>
      </c>
      <c r="D62" s="24"/>
    </row>
    <row r="63" spans="1:4" ht="13.15" customHeight="1" x14ac:dyDescent="0.25">
      <c r="A63" s="6" t="s">
        <v>56</v>
      </c>
      <c r="B63" s="23"/>
      <c r="C63" s="23">
        <v>241</v>
      </c>
      <c r="D63" s="24"/>
    </row>
    <row r="64" spans="1:4" ht="13.15" customHeight="1" x14ac:dyDescent="0.25">
      <c r="A64" s="6" t="s">
        <v>57</v>
      </c>
      <c r="B64" s="23"/>
      <c r="C64" s="23">
        <v>128</v>
      </c>
      <c r="D64" s="24"/>
    </row>
    <row r="65" spans="1:4" ht="13.15" customHeight="1" x14ac:dyDescent="0.25">
      <c r="A65" s="14" t="s">
        <v>58</v>
      </c>
      <c r="B65" s="23"/>
      <c r="C65" s="23">
        <v>96</v>
      </c>
      <c r="D65" s="4"/>
    </row>
    <row r="66" spans="1:4" ht="13.15" customHeight="1" x14ac:dyDescent="0.25">
      <c r="A66" s="14" t="s">
        <v>59</v>
      </c>
      <c r="B66" s="23"/>
      <c r="C66" s="23">
        <v>23</v>
      </c>
      <c r="D66" s="4"/>
    </row>
    <row r="67" spans="1:4" ht="13.15" customHeight="1" x14ac:dyDescent="0.25">
      <c r="A67" s="4" t="s">
        <v>60</v>
      </c>
      <c r="B67" s="21"/>
      <c r="C67" s="21"/>
      <c r="D67" s="4">
        <f>SUM(C62:C66)</f>
        <v>552</v>
      </c>
    </row>
    <row r="68" spans="1:4" ht="13.15" customHeight="1" x14ac:dyDescent="0.25">
      <c r="A68" s="4" t="s">
        <v>61</v>
      </c>
      <c r="B68" s="21"/>
      <c r="C68" s="21"/>
      <c r="D68" s="4"/>
    </row>
    <row r="69" spans="1:4" ht="13.15" customHeight="1" x14ac:dyDescent="0.25">
      <c r="A69" s="6" t="s">
        <v>62</v>
      </c>
      <c r="B69" s="23"/>
      <c r="C69" s="23">
        <v>20</v>
      </c>
      <c r="D69" s="4"/>
    </row>
    <row r="70" spans="1:4" ht="13.15" customHeight="1" x14ac:dyDescent="0.25">
      <c r="A70" s="6" t="s">
        <v>63</v>
      </c>
      <c r="B70" s="23"/>
      <c r="C70" s="23">
        <v>0</v>
      </c>
      <c r="D70" s="4"/>
    </row>
    <row r="71" spans="1:4" ht="13.15" customHeight="1" x14ac:dyDescent="0.25">
      <c r="A71" s="4" t="s">
        <v>64</v>
      </c>
      <c r="B71" s="21"/>
      <c r="C71" s="5"/>
      <c r="D71" s="4">
        <f>SUM(C69:C70)</f>
        <v>20</v>
      </c>
    </row>
    <row r="72" spans="1:4" ht="13.15" customHeight="1" x14ac:dyDescent="0.25">
      <c r="A72" s="4" t="s">
        <v>65</v>
      </c>
      <c r="B72" s="21"/>
      <c r="C72" s="5"/>
      <c r="D72" s="4"/>
    </row>
    <row r="73" spans="1:4" ht="13.15" customHeight="1" x14ac:dyDescent="0.25">
      <c r="A73" s="6" t="s">
        <v>66</v>
      </c>
      <c r="B73" s="21"/>
      <c r="C73" s="5">
        <v>21</v>
      </c>
      <c r="D73" s="4"/>
    </row>
    <row r="74" spans="1:4" ht="13.15" customHeight="1" x14ac:dyDescent="0.25">
      <c r="A74" s="6" t="s">
        <v>67</v>
      </c>
      <c r="B74" s="21"/>
      <c r="C74" s="5"/>
      <c r="D74" s="4"/>
    </row>
    <row r="75" spans="1:4" ht="13.15" customHeight="1" x14ac:dyDescent="0.25">
      <c r="A75" s="6" t="s">
        <v>68</v>
      </c>
      <c r="B75" s="21"/>
      <c r="C75" s="5"/>
      <c r="D75" s="4"/>
    </row>
    <row r="76" spans="1:4" ht="13.15" customHeight="1" x14ac:dyDescent="0.25">
      <c r="A76" s="6" t="s">
        <v>69</v>
      </c>
      <c r="B76" s="21"/>
      <c r="C76" s="5">
        <v>1</v>
      </c>
      <c r="D76" s="4"/>
    </row>
    <row r="77" spans="1:4" ht="13.15" customHeight="1" x14ac:dyDescent="0.25">
      <c r="A77" s="6" t="s">
        <v>70</v>
      </c>
      <c r="B77" s="21"/>
      <c r="C77" s="5"/>
      <c r="D77" s="4"/>
    </row>
    <row r="78" spans="1:4" ht="13.15" customHeight="1" x14ac:dyDescent="0.25">
      <c r="A78" s="9" t="s">
        <v>71</v>
      </c>
      <c r="B78" s="21"/>
      <c r="C78" s="5"/>
      <c r="D78" s="4">
        <f>SUM(C73:C77)</f>
        <v>22</v>
      </c>
    </row>
    <row r="79" spans="1:4" ht="13.15" customHeight="1" x14ac:dyDescent="0.25">
      <c r="A79" s="6" t="s">
        <v>72</v>
      </c>
      <c r="B79" s="21"/>
      <c r="C79" s="5">
        <v>3</v>
      </c>
      <c r="D79" s="4"/>
    </row>
    <row r="80" spans="1:4" ht="13.15" customHeight="1" x14ac:dyDescent="0.25">
      <c r="A80" s="6" t="s">
        <v>73</v>
      </c>
      <c r="B80" s="21"/>
      <c r="C80" s="5">
        <v>3</v>
      </c>
      <c r="D80" s="4"/>
    </row>
    <row r="81" spans="1:4" ht="13.15" customHeight="1" x14ac:dyDescent="0.25">
      <c r="A81" s="6" t="s">
        <v>74</v>
      </c>
      <c r="B81" s="21"/>
      <c r="C81" s="5">
        <v>1</v>
      </c>
      <c r="D81" s="4"/>
    </row>
    <row r="82" spans="1:4" ht="13.15" customHeight="1" x14ac:dyDescent="0.25">
      <c r="A82" s="6" t="s">
        <v>75</v>
      </c>
      <c r="B82" s="21"/>
      <c r="C82" s="5"/>
      <c r="D82" s="4"/>
    </row>
    <row r="83" spans="1:4" ht="13.15" customHeight="1" x14ac:dyDescent="0.25">
      <c r="A83" s="6" t="s">
        <v>76</v>
      </c>
      <c r="B83" s="21"/>
      <c r="C83" s="5"/>
      <c r="D83" s="4">
        <f>SUM(C79:C83)</f>
        <v>7</v>
      </c>
    </row>
    <row r="84" spans="1:4" ht="13.15" customHeight="1" x14ac:dyDescent="0.25">
      <c r="A84" s="9" t="s">
        <v>77</v>
      </c>
      <c r="B84" s="21"/>
      <c r="C84" s="5"/>
      <c r="D84" s="4"/>
    </row>
    <row r="85" spans="1:4" ht="13.15" customHeight="1" x14ac:dyDescent="0.25">
      <c r="A85" s="4" t="s">
        <v>78</v>
      </c>
      <c r="B85" s="21"/>
      <c r="C85" s="4"/>
      <c r="D85" s="22"/>
    </row>
    <row r="86" spans="1:4" ht="13.15" customHeight="1" x14ac:dyDescent="0.25">
      <c r="A86" s="6" t="s">
        <v>79</v>
      </c>
      <c r="B86" s="6"/>
      <c r="C86" s="26">
        <v>68</v>
      </c>
      <c r="D86" s="4"/>
    </row>
    <row r="87" spans="1:4" ht="13.15" customHeight="1" x14ac:dyDescent="0.25">
      <c r="A87" s="6" t="s">
        <v>80</v>
      </c>
      <c r="B87" s="6"/>
      <c r="C87" s="26">
        <v>1</v>
      </c>
      <c r="D87" s="4"/>
    </row>
    <row r="88" spans="1:4" ht="13.15" customHeight="1" x14ac:dyDescent="0.25">
      <c r="A88" s="6" t="s">
        <v>81</v>
      </c>
      <c r="B88" s="6"/>
      <c r="C88" s="26">
        <v>67</v>
      </c>
      <c r="D88" s="4"/>
    </row>
    <row r="89" spans="1:4" ht="13.15" customHeight="1" x14ac:dyDescent="0.25">
      <c r="A89" s="6" t="s">
        <v>82</v>
      </c>
      <c r="B89" s="6"/>
      <c r="C89" s="26">
        <v>18</v>
      </c>
      <c r="D89" s="4"/>
    </row>
    <row r="90" spans="1:4" ht="13.15" customHeight="1" x14ac:dyDescent="0.25">
      <c r="A90" s="14" t="s">
        <v>83</v>
      </c>
      <c r="B90" s="21"/>
      <c r="C90" s="5">
        <v>0</v>
      </c>
      <c r="D90" s="4"/>
    </row>
    <row r="91" spans="1:4" ht="13.15" customHeight="1" x14ac:dyDescent="0.25">
      <c r="A91" s="24" t="s">
        <v>84</v>
      </c>
      <c r="B91" s="21"/>
      <c r="C91" s="5"/>
      <c r="D91" s="4">
        <f>SUM(C86:C90)</f>
        <v>154</v>
      </c>
    </row>
    <row r="92" spans="1:4" ht="13.15" customHeight="1" x14ac:dyDescent="0.25">
      <c r="A92" s="4" t="s">
        <v>85</v>
      </c>
      <c r="B92" s="21"/>
      <c r="C92" s="5"/>
      <c r="D92" s="5"/>
    </row>
    <row r="93" spans="1:4" ht="13.15" customHeight="1" x14ac:dyDescent="0.25">
      <c r="A93" s="6" t="s">
        <v>86</v>
      </c>
      <c r="B93" s="21"/>
      <c r="C93" s="5">
        <v>137</v>
      </c>
      <c r="D93" s="5"/>
    </row>
    <row r="94" spans="1:4" ht="13.15" customHeight="1" x14ac:dyDescent="0.25">
      <c r="A94" s="6" t="s">
        <v>87</v>
      </c>
      <c r="B94" s="21"/>
      <c r="C94" s="5">
        <v>12</v>
      </c>
      <c r="D94" s="5"/>
    </row>
    <row r="95" spans="1:4" ht="13.15" customHeight="1" x14ac:dyDescent="0.25">
      <c r="A95" s="6" t="s">
        <v>88</v>
      </c>
      <c r="B95" s="21"/>
      <c r="C95" s="5">
        <v>91</v>
      </c>
      <c r="D95" s="5"/>
    </row>
    <row r="96" spans="1:4" ht="13.15" customHeight="1" x14ac:dyDescent="0.25">
      <c r="A96" s="6" t="s">
        <v>89</v>
      </c>
      <c r="B96" s="21"/>
      <c r="C96" s="5">
        <v>87</v>
      </c>
      <c r="D96" s="5"/>
    </row>
    <row r="97" spans="1:4" ht="13.15" customHeight="1" x14ac:dyDescent="0.25">
      <c r="A97" s="9" t="s">
        <v>90</v>
      </c>
      <c r="B97" s="21"/>
      <c r="C97" s="5"/>
      <c r="D97" s="4">
        <f>SUM(C93:C96)</f>
        <v>327</v>
      </c>
    </row>
    <row r="98" spans="1:4" ht="13.15" customHeight="1" x14ac:dyDescent="0.25">
      <c r="A98" s="4" t="s">
        <v>91</v>
      </c>
      <c r="B98" s="21"/>
      <c r="C98" s="5"/>
      <c r="D98" s="5"/>
    </row>
    <row r="99" spans="1:4" ht="13.15" customHeight="1" x14ac:dyDescent="0.25">
      <c r="A99" s="6" t="s">
        <v>92</v>
      </c>
      <c r="B99" s="21"/>
      <c r="C99" s="5">
        <v>4</v>
      </c>
      <c r="D99" s="5"/>
    </row>
    <row r="100" spans="1:4" ht="13.15" customHeight="1" x14ac:dyDescent="0.25">
      <c r="A100" s="6" t="s">
        <v>93</v>
      </c>
      <c r="B100" s="21"/>
      <c r="C100" s="5">
        <v>2</v>
      </c>
      <c r="D100" s="5"/>
    </row>
    <row r="101" spans="1:4" ht="13.15" customHeight="1" x14ac:dyDescent="0.25">
      <c r="A101" s="6" t="s">
        <v>94</v>
      </c>
      <c r="B101" s="21"/>
      <c r="C101" s="5">
        <v>25</v>
      </c>
      <c r="D101" s="5"/>
    </row>
    <row r="102" spans="1:4" ht="13.15" customHeight="1" x14ac:dyDescent="0.25">
      <c r="A102" s="6" t="s">
        <v>95</v>
      </c>
      <c r="B102" s="21"/>
      <c r="C102" s="5">
        <v>4</v>
      </c>
      <c r="D102" s="5"/>
    </row>
    <row r="103" spans="1:4" ht="13.15" customHeight="1" x14ac:dyDescent="0.25">
      <c r="A103" s="6" t="s">
        <v>96</v>
      </c>
      <c r="B103" s="21"/>
      <c r="C103" s="5">
        <v>3</v>
      </c>
      <c r="D103" s="5"/>
    </row>
    <row r="104" spans="1:4" ht="13.15" customHeight="1" x14ac:dyDescent="0.25">
      <c r="A104" s="9" t="s">
        <v>97</v>
      </c>
      <c r="B104" s="21"/>
      <c r="C104" s="5"/>
      <c r="D104" s="4">
        <f>SUM(C99:C103)</f>
        <v>38</v>
      </c>
    </row>
    <row r="105" spans="1:4" ht="13.15" customHeight="1" x14ac:dyDescent="0.25">
      <c r="A105" s="4" t="s">
        <v>98</v>
      </c>
      <c r="B105" s="21"/>
      <c r="C105" s="5"/>
      <c r="D105" s="4"/>
    </row>
    <row r="106" spans="1:4" ht="13.15" customHeight="1" x14ac:dyDescent="0.25">
      <c r="A106" s="6" t="s">
        <v>99</v>
      </c>
      <c r="B106" s="21"/>
      <c r="C106" s="5">
        <v>1</v>
      </c>
      <c r="D106" s="4"/>
    </row>
    <row r="107" spans="1:4" ht="13.15" customHeight="1" x14ac:dyDescent="0.25">
      <c r="A107" s="6" t="s">
        <v>100</v>
      </c>
      <c r="B107" s="21"/>
      <c r="C107" s="5"/>
      <c r="D107" s="4"/>
    </row>
    <row r="108" spans="1:4" ht="13.15" customHeight="1" x14ac:dyDescent="0.25">
      <c r="A108" s="6" t="s">
        <v>101</v>
      </c>
      <c r="B108" s="21"/>
      <c r="C108" s="5">
        <v>1</v>
      </c>
      <c r="D108" s="4"/>
    </row>
    <row r="109" spans="1:4" ht="13.15" customHeight="1" x14ac:dyDescent="0.25">
      <c r="A109" s="9" t="s">
        <v>102</v>
      </c>
      <c r="B109" s="21"/>
      <c r="C109" s="5"/>
      <c r="D109" s="4">
        <f>SUM(C106:C108)</f>
        <v>2</v>
      </c>
    </row>
    <row r="110" spans="1:4" ht="13.15" customHeight="1" x14ac:dyDescent="0.25">
      <c r="A110" s="4" t="s">
        <v>103</v>
      </c>
      <c r="B110" s="28"/>
      <c r="C110" s="5"/>
      <c r="D110" s="26"/>
    </row>
    <row r="111" spans="1:4" ht="13.15" customHeight="1" x14ac:dyDescent="0.25">
      <c r="A111" s="6" t="s">
        <v>99</v>
      </c>
      <c r="B111" s="27"/>
      <c r="C111" s="5">
        <v>58</v>
      </c>
      <c r="D111" s="24"/>
    </row>
    <row r="112" spans="1:4" ht="13.15" customHeight="1" x14ac:dyDescent="0.25">
      <c r="A112" s="6" t="s">
        <v>100</v>
      </c>
      <c r="B112" s="27"/>
      <c r="C112" s="5">
        <v>34</v>
      </c>
      <c r="D112" s="24"/>
    </row>
    <row r="113" spans="1:4" ht="13.15" customHeight="1" x14ac:dyDescent="0.25">
      <c r="A113" s="6" t="s">
        <v>101</v>
      </c>
      <c r="B113" s="27"/>
      <c r="C113" s="5">
        <v>16</v>
      </c>
      <c r="D113" s="24"/>
    </row>
    <row r="114" spans="1:4" ht="13.15" customHeight="1" x14ac:dyDescent="0.25">
      <c r="A114" s="9" t="s">
        <v>104</v>
      </c>
      <c r="B114" s="29"/>
      <c r="C114" s="5"/>
      <c r="D114" s="4">
        <f>SUM(C111:C113)</f>
        <v>108</v>
      </c>
    </row>
    <row r="115" spans="1:4" ht="13.15" customHeight="1" x14ac:dyDescent="0.25">
      <c r="A115" s="6"/>
      <c r="B115" s="27"/>
      <c r="C115" s="5"/>
      <c r="D115" s="4"/>
    </row>
    <row r="116" spans="1:4" ht="13.15" customHeight="1" x14ac:dyDescent="0.25">
      <c r="A116" s="30" t="s">
        <v>105</v>
      </c>
      <c r="B116" s="30"/>
      <c r="C116" s="5"/>
      <c r="D116" s="4"/>
    </row>
    <row r="117" spans="1:4" ht="13.15" customHeight="1" x14ac:dyDescent="0.25">
      <c r="A117" s="6" t="s">
        <v>99</v>
      </c>
      <c r="B117" s="21"/>
      <c r="C117" s="5">
        <v>0</v>
      </c>
      <c r="D117" s="4"/>
    </row>
    <row r="118" spans="1:4" ht="13.15" customHeight="1" x14ac:dyDescent="0.25">
      <c r="A118" s="6" t="s">
        <v>100</v>
      </c>
      <c r="B118" s="21"/>
      <c r="C118" s="5">
        <v>2</v>
      </c>
      <c r="D118" s="4"/>
    </row>
    <row r="119" spans="1:4" ht="13.15" customHeight="1" x14ac:dyDescent="0.25">
      <c r="A119" s="6" t="s">
        <v>101</v>
      </c>
      <c r="B119" s="21"/>
      <c r="C119" s="5">
        <v>3</v>
      </c>
      <c r="D119" s="4"/>
    </row>
    <row r="120" spans="1:4" ht="13.15" customHeight="1" x14ac:dyDescent="0.25">
      <c r="A120" s="31" t="s">
        <v>106</v>
      </c>
      <c r="B120" s="31"/>
      <c r="C120" s="5"/>
      <c r="D120" s="4">
        <f>SUM(C117:C119)</f>
        <v>5</v>
      </c>
    </row>
    <row r="121" spans="1:4" ht="13.15" customHeight="1" x14ac:dyDescent="0.25">
      <c r="A121" s="4" t="s">
        <v>107</v>
      </c>
      <c r="B121" s="30"/>
      <c r="C121" s="5"/>
      <c r="D121" s="4"/>
    </row>
    <row r="122" spans="1:4" ht="13.15" customHeight="1" x14ac:dyDescent="0.25">
      <c r="A122" s="21" t="s">
        <v>108</v>
      </c>
      <c r="B122" s="21"/>
      <c r="C122" s="5"/>
      <c r="D122" s="4"/>
    </row>
    <row r="123" spans="1:4" ht="13.15" customHeight="1" x14ac:dyDescent="0.25">
      <c r="A123" s="21" t="s">
        <v>109</v>
      </c>
      <c r="B123" s="21"/>
      <c r="C123" s="5"/>
      <c r="D123" s="4"/>
    </row>
    <row r="124" spans="1:4" ht="13.15" customHeight="1" x14ac:dyDescent="0.25">
      <c r="A124" s="31" t="s">
        <v>110</v>
      </c>
      <c r="B124" s="21"/>
      <c r="C124" s="5"/>
      <c r="D124" s="4">
        <f>SUM(C122:C123)</f>
        <v>0</v>
      </c>
    </row>
    <row r="125" spans="1:4" ht="13.15" customHeight="1" x14ac:dyDescent="0.25">
      <c r="A125" s="21"/>
      <c r="B125" s="21"/>
      <c r="C125" s="5"/>
      <c r="D125" s="4"/>
    </row>
    <row r="126" spans="1:4" ht="13.15" customHeight="1" x14ac:dyDescent="0.25">
      <c r="A126" s="42" t="s">
        <v>111</v>
      </c>
      <c r="B126" s="30"/>
      <c r="C126" s="5"/>
      <c r="D126" s="4"/>
    </row>
    <row r="127" spans="1:4" ht="13.15" customHeight="1" x14ac:dyDescent="0.25">
      <c r="A127" s="21" t="s">
        <v>108</v>
      </c>
      <c r="B127" s="21"/>
      <c r="C127" s="5">
        <v>4</v>
      </c>
      <c r="D127" s="4"/>
    </row>
    <row r="128" spans="1:4" ht="13.15" customHeight="1" x14ac:dyDescent="0.25">
      <c r="A128" s="21" t="s">
        <v>112</v>
      </c>
      <c r="B128" s="21"/>
      <c r="C128" s="5">
        <v>10</v>
      </c>
      <c r="D128" s="4"/>
    </row>
    <row r="129" spans="1:4" ht="13.15" customHeight="1" x14ac:dyDescent="0.25">
      <c r="A129" s="31" t="s">
        <v>113</v>
      </c>
      <c r="B129" s="21"/>
      <c r="C129" s="5"/>
      <c r="D129" s="4">
        <f>SUM(C127:C128)</f>
        <v>14</v>
      </c>
    </row>
    <row r="130" spans="1:4" ht="13.15" customHeight="1" x14ac:dyDescent="0.25">
      <c r="A130" s="30" t="s">
        <v>114</v>
      </c>
      <c r="B130" s="30"/>
      <c r="C130" s="5"/>
      <c r="D130" s="5"/>
    </row>
    <row r="131" spans="1:4" ht="13.15" customHeight="1" x14ac:dyDescent="0.25">
      <c r="A131" s="21" t="s">
        <v>108</v>
      </c>
      <c r="B131" s="21"/>
      <c r="C131" s="5"/>
      <c r="D131" s="5"/>
    </row>
    <row r="132" spans="1:4" ht="13.15" customHeight="1" x14ac:dyDescent="0.25">
      <c r="A132" s="21" t="s">
        <v>112</v>
      </c>
      <c r="B132" s="21"/>
      <c r="C132" s="5"/>
      <c r="D132" s="5"/>
    </row>
    <row r="133" spans="1:4" ht="13.15" customHeight="1" x14ac:dyDescent="0.25">
      <c r="A133" s="31" t="s">
        <v>115</v>
      </c>
      <c r="B133" s="21"/>
      <c r="C133" s="5"/>
      <c r="D133" s="4">
        <f>SUM(C131:C132)</f>
        <v>0</v>
      </c>
    </row>
    <row r="134" spans="1:4" ht="13.15" customHeight="1" x14ac:dyDescent="0.25">
      <c r="A134" s="30" t="s">
        <v>116</v>
      </c>
      <c r="B134" s="30"/>
      <c r="C134" s="5"/>
      <c r="D134" s="5"/>
    </row>
    <row r="135" spans="1:4" ht="13.15" customHeight="1" x14ac:dyDescent="0.25">
      <c r="A135" s="21" t="s">
        <v>108</v>
      </c>
      <c r="B135" s="21"/>
      <c r="C135" s="5">
        <v>50</v>
      </c>
      <c r="D135" s="4"/>
    </row>
    <row r="136" spans="1:4" ht="13.15" customHeight="1" x14ac:dyDescent="0.25">
      <c r="A136" s="21" t="s">
        <v>112</v>
      </c>
      <c r="B136" s="21"/>
      <c r="C136" s="5"/>
      <c r="D136" s="5"/>
    </row>
    <row r="137" spans="1:4" ht="13.15" customHeight="1" x14ac:dyDescent="0.25">
      <c r="A137" s="31" t="s">
        <v>115</v>
      </c>
      <c r="B137" s="21"/>
      <c r="C137" s="5"/>
      <c r="D137" s="4">
        <f>SUM(C135:C136)</f>
        <v>50</v>
      </c>
    </row>
    <row r="138" spans="1:4" ht="13.15" customHeight="1" x14ac:dyDescent="0.25">
      <c r="A138" s="30" t="s">
        <v>151</v>
      </c>
      <c r="B138" s="21"/>
      <c r="C138" s="5"/>
      <c r="D138" s="4"/>
    </row>
    <row r="139" spans="1:4" ht="13.15" customHeight="1" x14ac:dyDescent="0.25">
      <c r="A139" s="35" t="s">
        <v>152</v>
      </c>
      <c r="B139" s="21"/>
      <c r="C139" s="5"/>
      <c r="D139" s="4"/>
    </row>
    <row r="140" spans="1:4" ht="13.15" customHeight="1" x14ac:dyDescent="0.25">
      <c r="A140" s="31" t="s">
        <v>153</v>
      </c>
      <c r="B140" s="21"/>
      <c r="C140" s="5"/>
      <c r="D140" s="4">
        <v>0</v>
      </c>
    </row>
    <row r="141" spans="1:4" ht="13.15" customHeight="1" x14ac:dyDescent="0.25">
      <c r="A141" s="30" t="s">
        <v>117</v>
      </c>
      <c r="B141" s="30"/>
      <c r="C141" s="5"/>
      <c r="D141" s="4"/>
    </row>
    <row r="142" spans="1:4" ht="13.15" customHeight="1" x14ac:dyDescent="0.25">
      <c r="A142" s="21" t="s">
        <v>99</v>
      </c>
      <c r="B142" s="21"/>
      <c r="C142" s="5"/>
      <c r="D142" s="4"/>
    </row>
    <row r="143" spans="1:4" ht="13.15" customHeight="1" x14ac:dyDescent="0.25">
      <c r="A143" s="21" t="s">
        <v>118</v>
      </c>
      <c r="B143" s="21"/>
      <c r="C143" s="5"/>
      <c r="D143" s="4"/>
    </row>
    <row r="144" spans="1:4" ht="13.15" customHeight="1" x14ac:dyDescent="0.25">
      <c r="A144" s="21" t="s">
        <v>119</v>
      </c>
      <c r="B144" s="21"/>
      <c r="C144" s="5"/>
      <c r="D144" s="4"/>
    </row>
    <row r="145" spans="1:4" ht="13.15" customHeight="1" x14ac:dyDescent="0.25">
      <c r="A145" s="32" t="s">
        <v>120</v>
      </c>
      <c r="B145" s="33"/>
      <c r="C145" s="5"/>
      <c r="D145" s="4">
        <f>SUM(C142:C144)</f>
        <v>0</v>
      </c>
    </row>
    <row r="146" spans="1:4" ht="13.15" customHeight="1" x14ac:dyDescent="0.25">
      <c r="A146" s="32" t="s">
        <v>121</v>
      </c>
      <c r="B146" s="34"/>
      <c r="C146" s="5"/>
      <c r="D146" s="4"/>
    </row>
    <row r="147" spans="1:4" ht="13.15" customHeight="1" x14ac:dyDescent="0.25">
      <c r="A147" s="35" t="s">
        <v>122</v>
      </c>
      <c r="B147" s="30"/>
      <c r="C147" s="5">
        <v>18</v>
      </c>
      <c r="D147" s="4"/>
    </row>
    <row r="148" spans="1:4" ht="13.15" customHeight="1" x14ac:dyDescent="0.25">
      <c r="A148" s="35" t="s">
        <v>123</v>
      </c>
      <c r="B148" s="30"/>
      <c r="C148" s="5">
        <v>2</v>
      </c>
      <c r="D148" s="4"/>
    </row>
    <row r="149" spans="1:4" ht="13.15" customHeight="1" x14ac:dyDescent="0.25">
      <c r="A149" s="35" t="s">
        <v>124</v>
      </c>
      <c r="B149" s="30"/>
      <c r="C149" s="5"/>
      <c r="D149" s="4"/>
    </row>
    <row r="150" spans="1:4" ht="13.15" customHeight="1" x14ac:dyDescent="0.25">
      <c r="A150" s="21" t="s">
        <v>125</v>
      </c>
      <c r="B150" s="30"/>
      <c r="C150" s="5">
        <v>2</v>
      </c>
      <c r="D150" s="4"/>
    </row>
    <row r="151" spans="1:4" ht="13.15" customHeight="1" x14ac:dyDescent="0.25">
      <c r="A151" s="21" t="s">
        <v>126</v>
      </c>
      <c r="B151" s="30"/>
      <c r="C151" s="5"/>
      <c r="D151" s="4"/>
    </row>
    <row r="152" spans="1:4" ht="13.15" customHeight="1" x14ac:dyDescent="0.25">
      <c r="A152" s="21" t="s">
        <v>127</v>
      </c>
      <c r="B152" s="36"/>
      <c r="C152" s="5">
        <v>4</v>
      </c>
      <c r="D152" s="4"/>
    </row>
    <row r="153" spans="1:4" ht="13.15" customHeight="1" x14ac:dyDescent="0.25">
      <c r="A153" s="21" t="s">
        <v>128</v>
      </c>
      <c r="B153" s="36"/>
      <c r="C153" s="5"/>
      <c r="D153" s="4"/>
    </row>
    <row r="154" spans="1:4" ht="13.15" customHeight="1" x14ac:dyDescent="0.25">
      <c r="A154" s="21" t="s">
        <v>129</v>
      </c>
      <c r="B154" s="36"/>
      <c r="C154" s="5">
        <v>2</v>
      </c>
      <c r="D154" s="4"/>
    </row>
    <row r="155" spans="1:4" ht="13.15" customHeight="1" x14ac:dyDescent="0.25">
      <c r="A155" s="21" t="s">
        <v>130</v>
      </c>
      <c r="B155" s="36"/>
      <c r="C155" s="5">
        <v>5</v>
      </c>
      <c r="D155" s="4"/>
    </row>
    <row r="156" spans="1:4" ht="13.15" customHeight="1" x14ac:dyDescent="0.25">
      <c r="A156" s="21" t="s">
        <v>131</v>
      </c>
      <c r="B156" s="36"/>
      <c r="C156" s="5"/>
      <c r="D156" s="4"/>
    </row>
    <row r="157" spans="1:4" ht="13.15" customHeight="1" x14ac:dyDescent="0.25">
      <c r="A157" s="21" t="s">
        <v>132</v>
      </c>
      <c r="B157" s="36"/>
      <c r="C157" s="5">
        <v>5</v>
      </c>
      <c r="D157" s="4"/>
    </row>
    <row r="158" spans="1:4" ht="13.15" customHeight="1" x14ac:dyDescent="0.25">
      <c r="A158" s="21" t="s">
        <v>134</v>
      </c>
      <c r="B158" s="36"/>
      <c r="C158" s="5">
        <v>3</v>
      </c>
      <c r="D158" s="4"/>
    </row>
    <row r="159" spans="1:4" ht="13.15" customHeight="1" x14ac:dyDescent="0.25">
      <c r="A159" s="21" t="s">
        <v>135</v>
      </c>
      <c r="B159" s="36"/>
      <c r="C159" s="5"/>
      <c r="D159" s="4"/>
    </row>
    <row r="160" spans="1:4" ht="13.15" customHeight="1" x14ac:dyDescent="0.25">
      <c r="A160" s="6" t="s">
        <v>137</v>
      </c>
      <c r="B160" s="36"/>
      <c r="C160" s="5"/>
      <c r="D160" s="4"/>
    </row>
    <row r="161" spans="1:4" ht="13.15" customHeight="1" x14ac:dyDescent="0.25">
      <c r="A161" s="6" t="s">
        <v>160</v>
      </c>
      <c r="B161" s="36"/>
      <c r="C161" s="5">
        <v>1</v>
      </c>
      <c r="D161" s="4"/>
    </row>
    <row r="162" spans="1:4" ht="13.15" customHeight="1" x14ac:dyDescent="0.25">
      <c r="A162" s="37" t="s">
        <v>140</v>
      </c>
      <c r="B162" s="36"/>
      <c r="C162" s="5">
        <v>155</v>
      </c>
      <c r="D162" s="4"/>
    </row>
    <row r="163" spans="1:4" ht="13.15" customHeight="1" x14ac:dyDescent="0.25">
      <c r="A163" s="24" t="s">
        <v>141</v>
      </c>
      <c r="B163" s="36"/>
      <c r="C163" s="5"/>
      <c r="D163" s="4">
        <f>SUM(C147:C162)</f>
        <v>197</v>
      </c>
    </row>
    <row r="164" spans="1:4" x14ac:dyDescent="0.25">
      <c r="A164" s="38"/>
      <c r="B164" s="21"/>
      <c r="C164" s="5"/>
      <c r="D164" s="4" t="s">
        <v>142</v>
      </c>
    </row>
    <row r="165" spans="1:4" ht="15.75" x14ac:dyDescent="0.3">
      <c r="A165" s="39"/>
      <c r="B165" s="17"/>
      <c r="C165" s="17"/>
      <c r="D165" s="17"/>
    </row>
    <row r="166" spans="1:4" ht="15.75" x14ac:dyDescent="0.3">
      <c r="A166" s="39"/>
      <c r="B166" s="40"/>
      <c r="C166" s="17"/>
      <c r="D166" s="17"/>
    </row>
    <row r="167" spans="1:4" ht="15.75" x14ac:dyDescent="0.3">
      <c r="A167" s="39"/>
      <c r="B167" s="25"/>
      <c r="C167" s="17"/>
      <c r="D167" s="17"/>
    </row>
  </sheetData>
  <mergeCells count="3">
    <mergeCell ref="A1:D1"/>
    <mergeCell ref="A58:D58"/>
    <mergeCell ref="A59:D59"/>
  </mergeCells>
  <pageMargins left="0.70866141732283472" right="0.70866141732283472" top="0.15748031496062992" bottom="1.3385826771653544" header="0.31496062992125984" footer="0.31496062992125984"/>
  <pageSetup paperSize="9" scale="95" orientation="portrait" r:id="rId1"/>
  <rowBreaks count="1" manualBreakCount="1">
    <brk id="57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opLeftCell="A169" workbookViewId="0">
      <selection sqref="A1:D53"/>
    </sheetView>
  </sheetViews>
  <sheetFormatPr baseColWidth="10" defaultRowHeight="15" x14ac:dyDescent="0.25"/>
  <cols>
    <col min="1" max="1" width="41.28515625" customWidth="1"/>
    <col min="3" max="3" width="14.140625" customWidth="1"/>
  </cols>
  <sheetData>
    <row r="1" spans="1:4" ht="13.15" customHeight="1" x14ac:dyDescent="0.25">
      <c r="A1" s="90" t="s">
        <v>0</v>
      </c>
      <c r="B1" s="90"/>
      <c r="C1" s="90"/>
      <c r="D1" s="90"/>
    </row>
    <row r="2" spans="1:4" ht="13.15" customHeight="1" x14ac:dyDescent="0.25">
      <c r="A2" s="1" t="s">
        <v>149</v>
      </c>
      <c r="B2" s="2"/>
      <c r="C2" s="3"/>
      <c r="D2" s="3"/>
    </row>
    <row r="3" spans="1:4" ht="13.15" customHeight="1" x14ac:dyDescent="0.25">
      <c r="A3" s="4" t="s">
        <v>1</v>
      </c>
      <c r="B3" s="4" t="s">
        <v>2</v>
      </c>
      <c r="C3" s="4" t="s">
        <v>3</v>
      </c>
      <c r="D3" s="4" t="s">
        <v>4</v>
      </c>
    </row>
    <row r="4" spans="1:4" ht="13.15" customHeight="1" x14ac:dyDescent="0.25">
      <c r="A4" s="6" t="s">
        <v>5</v>
      </c>
      <c r="B4" s="5">
        <v>0</v>
      </c>
      <c r="C4" s="7">
        <v>50</v>
      </c>
      <c r="D4" s="8">
        <f t="shared" ref="D4:D9" si="0">B4*C4</f>
        <v>0</v>
      </c>
    </row>
    <row r="5" spans="1:4" ht="13.15" customHeight="1" x14ac:dyDescent="0.25">
      <c r="A5" s="6" t="s">
        <v>6</v>
      </c>
      <c r="B5" s="5">
        <v>90</v>
      </c>
      <c r="C5" s="7">
        <v>20</v>
      </c>
      <c r="D5" s="8">
        <f t="shared" si="0"/>
        <v>1800</v>
      </c>
    </row>
    <row r="6" spans="1:4" ht="13.15" customHeight="1" x14ac:dyDescent="0.25">
      <c r="A6" s="6" t="s">
        <v>7</v>
      </c>
      <c r="B6" s="5">
        <v>139</v>
      </c>
      <c r="C6" s="7">
        <v>15</v>
      </c>
      <c r="D6" s="8">
        <f t="shared" si="0"/>
        <v>2085</v>
      </c>
    </row>
    <row r="7" spans="1:4" ht="13.15" customHeight="1" x14ac:dyDescent="0.25">
      <c r="A7" s="6" t="s">
        <v>8</v>
      </c>
      <c r="B7" s="5">
        <v>93</v>
      </c>
      <c r="C7" s="7">
        <v>10</v>
      </c>
      <c r="D7" s="8">
        <f t="shared" si="0"/>
        <v>930</v>
      </c>
    </row>
    <row r="8" spans="1:4" ht="13.15" customHeight="1" x14ac:dyDescent="0.25">
      <c r="A8" s="6" t="s">
        <v>9</v>
      </c>
      <c r="B8" s="5">
        <v>40</v>
      </c>
      <c r="C8" s="7">
        <v>6</v>
      </c>
      <c r="D8" s="8">
        <f t="shared" si="0"/>
        <v>240</v>
      </c>
    </row>
    <row r="9" spans="1:4" ht="13.15" customHeight="1" x14ac:dyDescent="0.25">
      <c r="A9" s="6" t="s">
        <v>10</v>
      </c>
      <c r="B9" s="5">
        <v>15</v>
      </c>
      <c r="C9" s="7">
        <v>0</v>
      </c>
      <c r="D9" s="8">
        <f t="shared" si="0"/>
        <v>0</v>
      </c>
    </row>
    <row r="10" spans="1:4" ht="13.15" customHeight="1" x14ac:dyDescent="0.25">
      <c r="A10" s="6"/>
      <c r="B10" s="5"/>
      <c r="C10" s="7"/>
      <c r="D10" s="8"/>
    </row>
    <row r="11" spans="1:4" ht="13.15" customHeight="1" x14ac:dyDescent="0.25">
      <c r="A11" s="4" t="s">
        <v>11</v>
      </c>
      <c r="B11" s="4">
        <f>SUM(B4:B10)</f>
        <v>377</v>
      </c>
      <c r="C11" s="7"/>
      <c r="D11" s="7"/>
    </row>
    <row r="12" spans="1:4" ht="13.15" customHeight="1" x14ac:dyDescent="0.25">
      <c r="A12" s="9" t="s">
        <v>12</v>
      </c>
      <c r="B12" s="6"/>
      <c r="C12" s="10"/>
      <c r="D12" s="11">
        <f>SUM(D5:D11)</f>
        <v>5055</v>
      </c>
    </row>
    <row r="13" spans="1:4" ht="13.15" customHeight="1" x14ac:dyDescent="0.25">
      <c r="A13" s="4" t="s">
        <v>13</v>
      </c>
      <c r="B13" s="4" t="s">
        <v>14</v>
      </c>
      <c r="C13" s="4" t="s">
        <v>3</v>
      </c>
      <c r="D13" s="4" t="s">
        <v>4</v>
      </c>
    </row>
    <row r="14" spans="1:4" ht="13.15" customHeight="1" x14ac:dyDescent="0.25">
      <c r="A14" s="6" t="s">
        <v>15</v>
      </c>
      <c r="B14" s="5">
        <v>0</v>
      </c>
      <c r="C14" s="12">
        <v>45</v>
      </c>
      <c r="D14" s="8">
        <f t="shared" ref="D14:D26" si="1">B14*C14</f>
        <v>0</v>
      </c>
    </row>
    <row r="15" spans="1:4" ht="13.15" customHeight="1" x14ac:dyDescent="0.25">
      <c r="A15" s="6" t="s">
        <v>16</v>
      </c>
      <c r="B15" s="5">
        <v>168</v>
      </c>
      <c r="C15" s="7">
        <v>15</v>
      </c>
      <c r="D15" s="8">
        <f t="shared" si="1"/>
        <v>2520</v>
      </c>
    </row>
    <row r="16" spans="1:4" ht="13.15" customHeight="1" x14ac:dyDescent="0.25">
      <c r="A16" s="6" t="s">
        <v>17</v>
      </c>
      <c r="B16" s="5">
        <v>215</v>
      </c>
      <c r="C16" s="7">
        <v>9.5</v>
      </c>
      <c r="D16" s="8">
        <f t="shared" si="1"/>
        <v>2042.5</v>
      </c>
    </row>
    <row r="17" spans="1:4" ht="13.15" customHeight="1" x14ac:dyDescent="0.25">
      <c r="A17" s="6" t="s">
        <v>18</v>
      </c>
      <c r="B17" s="5">
        <v>44</v>
      </c>
      <c r="C17" s="7">
        <v>7</v>
      </c>
      <c r="D17" s="8">
        <f t="shared" si="1"/>
        <v>308</v>
      </c>
    </row>
    <row r="18" spans="1:4" ht="13.15" customHeight="1" x14ac:dyDescent="0.25">
      <c r="A18" s="6" t="s">
        <v>19</v>
      </c>
      <c r="B18" s="5">
        <v>60</v>
      </c>
      <c r="C18" s="7">
        <v>6</v>
      </c>
      <c r="D18" s="8">
        <f t="shared" si="1"/>
        <v>360</v>
      </c>
    </row>
    <row r="19" spans="1:4" ht="13.15" customHeight="1" x14ac:dyDescent="0.25">
      <c r="A19" s="6" t="s">
        <v>20</v>
      </c>
      <c r="B19" s="5">
        <v>58</v>
      </c>
      <c r="C19" s="7">
        <v>0</v>
      </c>
      <c r="D19" s="8">
        <f t="shared" si="1"/>
        <v>0</v>
      </c>
    </row>
    <row r="20" spans="1:4" ht="13.15" customHeight="1" x14ac:dyDescent="0.25">
      <c r="A20" s="6" t="s">
        <v>21</v>
      </c>
      <c r="B20" s="5">
        <v>116</v>
      </c>
      <c r="C20" s="7">
        <v>0</v>
      </c>
      <c r="D20" s="8">
        <f t="shared" si="1"/>
        <v>0</v>
      </c>
    </row>
    <row r="21" spans="1:4" ht="13.15" customHeight="1" x14ac:dyDescent="0.25">
      <c r="A21" s="6" t="s">
        <v>22</v>
      </c>
      <c r="B21" s="5">
        <v>0</v>
      </c>
      <c r="C21" s="7">
        <v>25</v>
      </c>
      <c r="D21" s="8">
        <f t="shared" si="1"/>
        <v>0</v>
      </c>
    </row>
    <row r="22" spans="1:4" ht="13.15" customHeight="1" x14ac:dyDescent="0.25">
      <c r="A22" s="6" t="s">
        <v>23</v>
      </c>
      <c r="B22" s="5">
        <v>14</v>
      </c>
      <c r="C22" s="7">
        <v>9</v>
      </c>
      <c r="D22" s="8">
        <f t="shared" si="1"/>
        <v>126</v>
      </c>
    </row>
    <row r="23" spans="1:4" ht="13.15" customHeight="1" x14ac:dyDescent="0.25">
      <c r="A23" s="6" t="s">
        <v>24</v>
      </c>
      <c r="B23" s="5">
        <v>0</v>
      </c>
      <c r="C23" s="7">
        <v>6</v>
      </c>
      <c r="D23" s="8">
        <f t="shared" si="1"/>
        <v>0</v>
      </c>
    </row>
    <row r="24" spans="1:4" ht="13.15" customHeight="1" x14ac:dyDescent="0.25">
      <c r="A24" s="6" t="s">
        <v>25</v>
      </c>
      <c r="B24" s="5">
        <v>0</v>
      </c>
      <c r="C24" s="7">
        <v>4</v>
      </c>
      <c r="D24" s="8">
        <f t="shared" si="1"/>
        <v>0</v>
      </c>
    </row>
    <row r="25" spans="1:4" ht="13.15" customHeight="1" x14ac:dyDescent="0.25">
      <c r="A25" s="6" t="s">
        <v>26</v>
      </c>
      <c r="B25" s="5">
        <v>90</v>
      </c>
      <c r="C25" s="7">
        <v>3</v>
      </c>
      <c r="D25" s="8">
        <f t="shared" si="1"/>
        <v>270</v>
      </c>
    </row>
    <row r="26" spans="1:4" ht="13.15" customHeight="1" x14ac:dyDescent="0.25">
      <c r="A26" s="6" t="s">
        <v>27</v>
      </c>
      <c r="B26" s="5">
        <v>116</v>
      </c>
      <c r="C26" s="7">
        <v>0</v>
      </c>
      <c r="D26" s="8">
        <f t="shared" si="1"/>
        <v>0</v>
      </c>
    </row>
    <row r="27" spans="1:4" ht="13.15" customHeight="1" x14ac:dyDescent="0.25">
      <c r="A27" s="9" t="s">
        <v>28</v>
      </c>
      <c r="B27" s="5"/>
      <c r="C27" s="5"/>
      <c r="D27" s="13">
        <f>SUM(D14:D26)</f>
        <v>5626.5</v>
      </c>
    </row>
    <row r="28" spans="1:4" ht="13.15" customHeight="1" x14ac:dyDescent="0.25">
      <c r="A28" s="4" t="s">
        <v>29</v>
      </c>
      <c r="B28" s="4" t="s">
        <v>30</v>
      </c>
      <c r="C28" s="4" t="s">
        <v>3</v>
      </c>
      <c r="D28" s="4" t="s">
        <v>4</v>
      </c>
    </row>
    <row r="29" spans="1:4" ht="13.15" customHeight="1" x14ac:dyDescent="0.25">
      <c r="A29" s="6" t="s">
        <v>31</v>
      </c>
      <c r="B29" s="5">
        <v>85</v>
      </c>
      <c r="C29" s="7">
        <v>1</v>
      </c>
      <c r="D29" s="8">
        <f t="shared" ref="D29:D37" si="2">B29*C29</f>
        <v>85</v>
      </c>
    </row>
    <row r="30" spans="1:4" ht="13.15" customHeight="1" x14ac:dyDescent="0.25">
      <c r="A30" s="6" t="s">
        <v>32</v>
      </c>
      <c r="B30" s="5">
        <v>49</v>
      </c>
      <c r="C30" s="7">
        <v>4</v>
      </c>
      <c r="D30" s="8">
        <f t="shared" si="2"/>
        <v>196</v>
      </c>
    </row>
    <row r="31" spans="1:4" ht="13.15" customHeight="1" x14ac:dyDescent="0.25">
      <c r="A31" s="6" t="s">
        <v>33</v>
      </c>
      <c r="B31" s="5">
        <v>17</v>
      </c>
      <c r="C31" s="7">
        <v>3</v>
      </c>
      <c r="D31" s="8">
        <f t="shared" si="2"/>
        <v>51</v>
      </c>
    </row>
    <row r="32" spans="1:4" ht="13.15" customHeight="1" x14ac:dyDescent="0.25">
      <c r="A32" s="6" t="s">
        <v>34</v>
      </c>
      <c r="B32" s="5">
        <v>2</v>
      </c>
      <c r="C32" s="7">
        <v>20.6</v>
      </c>
      <c r="D32" s="8">
        <f t="shared" si="2"/>
        <v>41.2</v>
      </c>
    </row>
    <row r="33" spans="1:4" ht="13.15" customHeight="1" x14ac:dyDescent="0.25">
      <c r="A33" s="6" t="s">
        <v>35</v>
      </c>
      <c r="B33" s="5">
        <v>2</v>
      </c>
      <c r="C33" s="7">
        <v>20.6</v>
      </c>
      <c r="D33" s="8">
        <f t="shared" si="2"/>
        <v>41.2</v>
      </c>
    </row>
    <row r="34" spans="1:4" ht="13.15" customHeight="1" x14ac:dyDescent="0.25">
      <c r="A34" s="6" t="s">
        <v>36</v>
      </c>
      <c r="B34" s="5">
        <v>0</v>
      </c>
      <c r="C34" s="7">
        <v>180</v>
      </c>
      <c r="D34" s="8">
        <f t="shared" si="2"/>
        <v>0</v>
      </c>
    </row>
    <row r="35" spans="1:4" ht="13.15" customHeight="1" x14ac:dyDescent="0.25">
      <c r="A35" s="6" t="s">
        <v>37</v>
      </c>
      <c r="B35" s="5">
        <v>1</v>
      </c>
      <c r="C35" s="7">
        <v>120</v>
      </c>
      <c r="D35" s="8">
        <f t="shared" si="2"/>
        <v>120</v>
      </c>
    </row>
    <row r="36" spans="1:4" ht="13.15" customHeight="1" x14ac:dyDescent="0.25">
      <c r="A36" s="6" t="s">
        <v>38</v>
      </c>
      <c r="B36" s="5">
        <v>0</v>
      </c>
      <c r="C36" s="7">
        <v>50</v>
      </c>
      <c r="D36" s="8">
        <f t="shared" si="2"/>
        <v>0</v>
      </c>
    </row>
    <row r="37" spans="1:4" ht="13.15" customHeight="1" x14ac:dyDescent="0.25">
      <c r="A37" s="6" t="s">
        <v>39</v>
      </c>
      <c r="B37" s="5">
        <v>0</v>
      </c>
      <c r="C37" s="7">
        <v>1.5</v>
      </c>
      <c r="D37" s="8">
        <f t="shared" si="2"/>
        <v>0</v>
      </c>
    </row>
    <row r="38" spans="1:4" ht="13.15" customHeight="1" x14ac:dyDescent="0.25">
      <c r="A38" s="6"/>
      <c r="B38" s="5"/>
      <c r="C38" s="7"/>
      <c r="D38" s="8"/>
    </row>
    <row r="39" spans="1:4" ht="13.15" customHeight="1" x14ac:dyDescent="0.25">
      <c r="A39" s="9" t="s">
        <v>40</v>
      </c>
      <c r="B39" s="5"/>
      <c r="C39" s="7"/>
      <c r="D39" s="13">
        <f>SUM(D29:D38)</f>
        <v>534.4</v>
      </c>
    </row>
    <row r="40" spans="1:4" ht="13.15" customHeight="1" x14ac:dyDescent="0.25">
      <c r="A40" s="4" t="s">
        <v>41</v>
      </c>
      <c r="B40" s="4" t="s">
        <v>30</v>
      </c>
      <c r="C40" s="4" t="s">
        <v>3</v>
      </c>
      <c r="D40" s="4" t="s">
        <v>4</v>
      </c>
    </row>
    <row r="41" spans="1:4" ht="13.15" customHeight="1" x14ac:dyDescent="0.25">
      <c r="A41" s="14" t="s">
        <v>42</v>
      </c>
      <c r="B41" s="15">
        <v>1</v>
      </c>
      <c r="C41" s="12">
        <v>450</v>
      </c>
      <c r="D41" s="8">
        <f t="shared" ref="D41:D51" si="3">B41*C41</f>
        <v>450</v>
      </c>
    </row>
    <row r="42" spans="1:4" ht="13.15" customHeight="1" x14ac:dyDescent="0.25">
      <c r="A42" s="6" t="s">
        <v>146</v>
      </c>
      <c r="B42" s="15">
        <v>106</v>
      </c>
      <c r="C42" s="7">
        <v>2.5</v>
      </c>
      <c r="D42" s="8">
        <f t="shared" si="3"/>
        <v>265</v>
      </c>
    </row>
    <row r="43" spans="1:4" ht="13.15" customHeight="1" x14ac:dyDescent="0.25">
      <c r="A43" s="6" t="s">
        <v>146</v>
      </c>
      <c r="B43" s="43" t="s">
        <v>144</v>
      </c>
      <c r="C43" s="7">
        <v>2</v>
      </c>
      <c r="D43" s="8">
        <f t="shared" si="3"/>
        <v>597</v>
      </c>
    </row>
    <row r="44" spans="1:4" ht="13.15" customHeight="1" x14ac:dyDescent="0.25">
      <c r="A44" s="6" t="s">
        <v>43</v>
      </c>
      <c r="B44" s="15"/>
      <c r="C44" s="7"/>
      <c r="D44" s="8">
        <f t="shared" si="3"/>
        <v>0</v>
      </c>
    </row>
    <row r="45" spans="1:4" ht="13.15" customHeight="1" x14ac:dyDescent="0.25">
      <c r="A45" s="6" t="s">
        <v>147</v>
      </c>
      <c r="B45" s="43" t="s">
        <v>145</v>
      </c>
      <c r="C45" s="7">
        <v>13</v>
      </c>
      <c r="D45" s="8">
        <f t="shared" si="3"/>
        <v>97.5</v>
      </c>
    </row>
    <row r="46" spans="1:4" ht="13.15" customHeight="1" x14ac:dyDescent="0.25">
      <c r="A46" s="6" t="s">
        <v>44</v>
      </c>
      <c r="B46" s="15">
        <v>38</v>
      </c>
      <c r="C46" s="7">
        <v>15</v>
      </c>
      <c r="D46" s="8">
        <f t="shared" si="3"/>
        <v>570</v>
      </c>
    </row>
    <row r="47" spans="1:4" ht="13.15" customHeight="1" x14ac:dyDescent="0.25">
      <c r="A47" s="6" t="s">
        <v>45</v>
      </c>
      <c r="B47" s="7">
        <v>1</v>
      </c>
      <c r="C47" s="7">
        <v>350</v>
      </c>
      <c r="D47" s="8">
        <f t="shared" si="3"/>
        <v>350</v>
      </c>
    </row>
    <row r="48" spans="1:4" ht="13.15" customHeight="1" x14ac:dyDescent="0.25">
      <c r="A48" s="6" t="s">
        <v>148</v>
      </c>
      <c r="B48" s="15">
        <v>18</v>
      </c>
      <c r="C48" s="7">
        <v>4</v>
      </c>
      <c r="D48" s="8">
        <f t="shared" si="3"/>
        <v>72</v>
      </c>
    </row>
    <row r="49" spans="1:4" ht="13.15" customHeight="1" x14ac:dyDescent="0.25">
      <c r="A49" s="6" t="s">
        <v>46</v>
      </c>
      <c r="B49" s="15">
        <v>17</v>
      </c>
      <c r="C49" s="7">
        <v>25</v>
      </c>
      <c r="D49" s="8">
        <f t="shared" si="3"/>
        <v>425</v>
      </c>
    </row>
    <row r="50" spans="1:4" ht="13.15" customHeight="1" x14ac:dyDescent="0.25">
      <c r="A50" s="6" t="s">
        <v>47</v>
      </c>
      <c r="B50" s="15"/>
      <c r="C50" s="7"/>
      <c r="D50" s="8">
        <f t="shared" si="3"/>
        <v>0</v>
      </c>
    </row>
    <row r="51" spans="1:4" ht="13.15" customHeight="1" x14ac:dyDescent="0.25">
      <c r="A51" s="6" t="s">
        <v>48</v>
      </c>
      <c r="B51" s="15"/>
      <c r="C51" s="7"/>
      <c r="D51" s="8">
        <f t="shared" si="3"/>
        <v>0</v>
      </c>
    </row>
    <row r="52" spans="1:4" ht="13.15" customHeight="1" x14ac:dyDescent="0.25">
      <c r="A52" s="9" t="s">
        <v>49</v>
      </c>
      <c r="B52" s="16"/>
      <c r="C52" s="5"/>
      <c r="D52" s="13">
        <f>SUM(D41:D51)</f>
        <v>2826.5</v>
      </c>
    </row>
    <row r="53" spans="1:4" ht="15" customHeight="1" x14ac:dyDescent="0.35">
      <c r="A53" s="44" t="s">
        <v>143</v>
      </c>
      <c r="B53" s="41"/>
      <c r="C53" s="41"/>
      <c r="D53" s="45">
        <f>SUM(D12+D27+D39+D52)</f>
        <v>14042.4</v>
      </c>
    </row>
    <row r="54" spans="1:4" ht="13.15" customHeight="1" x14ac:dyDescent="0.25">
      <c r="A54" s="89" t="s">
        <v>50</v>
      </c>
      <c r="B54" s="89"/>
      <c r="C54" s="89"/>
      <c r="D54" s="89"/>
    </row>
    <row r="55" spans="1:4" ht="13.15" customHeight="1" x14ac:dyDescent="0.25">
      <c r="A55" s="18"/>
      <c r="B55" s="19"/>
      <c r="C55" s="18"/>
      <c r="D55" s="18"/>
    </row>
    <row r="56" spans="1:4" ht="13.15" customHeight="1" x14ac:dyDescent="0.25">
      <c r="A56" s="1" t="s">
        <v>149</v>
      </c>
      <c r="B56" s="20" t="s">
        <v>51</v>
      </c>
      <c r="C56" s="18"/>
      <c r="D56" s="18"/>
    </row>
    <row r="57" spans="1:4" ht="13.15" customHeight="1" x14ac:dyDescent="0.25">
      <c r="A57" s="4" t="s">
        <v>52</v>
      </c>
      <c r="B57" s="21"/>
      <c r="C57" s="4" t="s">
        <v>53</v>
      </c>
      <c r="D57" s="22" t="s">
        <v>54</v>
      </c>
    </row>
    <row r="58" spans="1:4" ht="13.15" customHeight="1" x14ac:dyDescent="0.25">
      <c r="A58" s="6" t="s">
        <v>55</v>
      </c>
      <c r="B58" s="23"/>
      <c r="C58" s="23">
        <v>55</v>
      </c>
      <c r="D58" s="24"/>
    </row>
    <row r="59" spans="1:4" ht="13.15" customHeight="1" x14ac:dyDescent="0.25">
      <c r="A59" s="6" t="s">
        <v>56</v>
      </c>
      <c r="B59" s="23"/>
      <c r="C59" s="23">
        <v>240</v>
      </c>
      <c r="D59" s="24"/>
    </row>
    <row r="60" spans="1:4" ht="13.15" customHeight="1" x14ac:dyDescent="0.25">
      <c r="A60" s="6" t="s">
        <v>57</v>
      </c>
      <c r="B60" s="23"/>
      <c r="C60" s="23">
        <v>109</v>
      </c>
      <c r="D60" s="24"/>
    </row>
    <row r="61" spans="1:4" ht="13.15" customHeight="1" x14ac:dyDescent="0.25">
      <c r="A61" s="14" t="s">
        <v>58</v>
      </c>
      <c r="B61" s="23"/>
      <c r="C61" s="23">
        <v>15</v>
      </c>
      <c r="D61" s="4"/>
    </row>
    <row r="62" spans="1:4" ht="13.15" customHeight="1" x14ac:dyDescent="0.25">
      <c r="A62" s="14" t="s">
        <v>59</v>
      </c>
      <c r="B62" s="23"/>
      <c r="C62" s="23">
        <v>0</v>
      </c>
      <c r="D62" s="4"/>
    </row>
    <row r="63" spans="1:4" ht="13.15" customHeight="1" x14ac:dyDescent="0.25">
      <c r="A63" s="4" t="s">
        <v>60</v>
      </c>
      <c r="B63" s="21"/>
      <c r="C63" s="21"/>
      <c r="D63" s="4">
        <f>SUM(C58:C62)</f>
        <v>419</v>
      </c>
    </row>
    <row r="64" spans="1:4" ht="13.15" customHeight="1" x14ac:dyDescent="0.25">
      <c r="A64" s="4" t="s">
        <v>61</v>
      </c>
      <c r="B64" s="21"/>
      <c r="C64" s="21"/>
      <c r="D64" s="4"/>
    </row>
    <row r="65" spans="1:4" ht="13.15" customHeight="1" x14ac:dyDescent="0.25">
      <c r="A65" s="6" t="s">
        <v>62</v>
      </c>
      <c r="B65" s="23"/>
      <c r="C65" s="23">
        <v>20</v>
      </c>
      <c r="D65" s="4"/>
    </row>
    <row r="66" spans="1:4" ht="13.15" customHeight="1" x14ac:dyDescent="0.25">
      <c r="A66" s="6" t="s">
        <v>63</v>
      </c>
      <c r="B66" s="23"/>
      <c r="C66" s="23">
        <v>0</v>
      </c>
      <c r="D66" s="4"/>
    </row>
    <row r="67" spans="1:4" ht="13.15" customHeight="1" x14ac:dyDescent="0.25">
      <c r="A67" s="4" t="s">
        <v>64</v>
      </c>
      <c r="B67" s="21"/>
      <c r="C67" s="5"/>
      <c r="D67" s="4">
        <f>SUM(C65:C66)</f>
        <v>20</v>
      </c>
    </row>
    <row r="68" spans="1:4" ht="13.15" customHeight="1" x14ac:dyDescent="0.25">
      <c r="A68" s="4" t="s">
        <v>65</v>
      </c>
      <c r="B68" s="21"/>
      <c r="C68" s="5"/>
      <c r="D68" s="4"/>
    </row>
    <row r="69" spans="1:4" ht="13.15" customHeight="1" x14ac:dyDescent="0.25">
      <c r="A69" s="6" t="s">
        <v>66</v>
      </c>
      <c r="B69" s="21"/>
      <c r="C69" s="5">
        <v>13</v>
      </c>
      <c r="D69" s="4"/>
    </row>
    <row r="70" spans="1:4" ht="13.15" customHeight="1" x14ac:dyDescent="0.25">
      <c r="A70" s="6" t="s">
        <v>67</v>
      </c>
      <c r="B70" s="21"/>
      <c r="C70" s="5">
        <v>0</v>
      </c>
      <c r="D70" s="4"/>
    </row>
    <row r="71" spans="1:4" ht="13.15" customHeight="1" x14ac:dyDescent="0.25">
      <c r="A71" s="6" t="s">
        <v>68</v>
      </c>
      <c r="B71" s="21"/>
      <c r="C71" s="5">
        <v>0</v>
      </c>
      <c r="D71" s="4"/>
    </row>
    <row r="72" spans="1:4" ht="13.15" customHeight="1" x14ac:dyDescent="0.25">
      <c r="A72" s="6" t="s">
        <v>69</v>
      </c>
      <c r="B72" s="21"/>
      <c r="C72" s="5">
        <v>0</v>
      </c>
      <c r="D72" s="4"/>
    </row>
    <row r="73" spans="1:4" ht="13.15" customHeight="1" x14ac:dyDescent="0.25">
      <c r="A73" s="6" t="s">
        <v>70</v>
      </c>
      <c r="B73" s="21"/>
      <c r="C73" s="5">
        <v>0</v>
      </c>
      <c r="D73" s="4"/>
    </row>
    <row r="74" spans="1:4" ht="13.15" customHeight="1" x14ac:dyDescent="0.25">
      <c r="A74" s="9" t="s">
        <v>71</v>
      </c>
      <c r="B74" s="21"/>
      <c r="C74" s="5"/>
      <c r="D74" s="4">
        <f>SUM(C69:C73)</f>
        <v>13</v>
      </c>
    </row>
    <row r="75" spans="1:4" ht="13.15" customHeight="1" x14ac:dyDescent="0.25">
      <c r="A75" s="6" t="s">
        <v>72</v>
      </c>
      <c r="B75" s="21"/>
      <c r="C75" s="5">
        <v>3</v>
      </c>
      <c r="D75" s="4"/>
    </row>
    <row r="76" spans="1:4" ht="13.15" customHeight="1" x14ac:dyDescent="0.25">
      <c r="A76" s="6" t="s">
        <v>73</v>
      </c>
      <c r="B76" s="21"/>
      <c r="C76" s="5">
        <v>7</v>
      </c>
      <c r="D76" s="4"/>
    </row>
    <row r="77" spans="1:4" ht="13.15" customHeight="1" x14ac:dyDescent="0.25">
      <c r="A77" s="6" t="s">
        <v>74</v>
      </c>
      <c r="B77" s="21"/>
      <c r="C77" s="5">
        <v>6</v>
      </c>
      <c r="D77" s="4"/>
    </row>
    <row r="78" spans="1:4" ht="13.15" customHeight="1" x14ac:dyDescent="0.25">
      <c r="A78" s="6" t="s">
        <v>75</v>
      </c>
      <c r="B78" s="21"/>
      <c r="C78" s="5">
        <v>1</v>
      </c>
      <c r="D78" s="4"/>
    </row>
    <row r="79" spans="1:4" ht="13.15" customHeight="1" x14ac:dyDescent="0.25">
      <c r="A79" s="6" t="s">
        <v>76</v>
      </c>
      <c r="B79" s="21"/>
      <c r="C79" s="5">
        <v>0</v>
      </c>
      <c r="D79" s="4">
        <f>SUM(C75:C79)</f>
        <v>17</v>
      </c>
    </row>
    <row r="80" spans="1:4" ht="13.15" customHeight="1" x14ac:dyDescent="0.25">
      <c r="A80" s="9" t="s">
        <v>77</v>
      </c>
      <c r="B80" s="21"/>
      <c r="C80" s="5"/>
      <c r="D80" s="4"/>
    </row>
    <row r="81" spans="1:4" ht="13.15" customHeight="1" x14ac:dyDescent="0.25">
      <c r="A81" s="4" t="s">
        <v>78</v>
      </c>
      <c r="B81" s="21"/>
      <c r="C81" s="4"/>
      <c r="D81" s="22"/>
    </row>
    <row r="82" spans="1:4" ht="13.15" customHeight="1" x14ac:dyDescent="0.25">
      <c r="A82" s="6" t="s">
        <v>79</v>
      </c>
      <c r="B82" s="6"/>
      <c r="C82" s="26">
        <v>55</v>
      </c>
      <c r="D82" s="4"/>
    </row>
    <row r="83" spans="1:4" ht="13.15" customHeight="1" x14ac:dyDescent="0.25">
      <c r="A83" s="6" t="s">
        <v>80</v>
      </c>
      <c r="B83" s="6"/>
      <c r="C83" s="26">
        <v>1</v>
      </c>
      <c r="D83" s="4"/>
    </row>
    <row r="84" spans="1:4" ht="13.15" customHeight="1" x14ac:dyDescent="0.25">
      <c r="A84" s="6" t="s">
        <v>81</v>
      </c>
      <c r="B84" s="6"/>
      <c r="C84" s="26">
        <v>83</v>
      </c>
      <c r="D84" s="4"/>
    </row>
    <row r="85" spans="1:4" ht="13.15" customHeight="1" x14ac:dyDescent="0.25">
      <c r="A85" s="6" t="s">
        <v>82</v>
      </c>
      <c r="B85" s="6"/>
      <c r="C85" s="26">
        <v>20</v>
      </c>
      <c r="D85" s="4"/>
    </row>
    <row r="86" spans="1:4" ht="13.15" customHeight="1" x14ac:dyDescent="0.25">
      <c r="A86" s="14" t="s">
        <v>83</v>
      </c>
      <c r="B86" s="21"/>
      <c r="C86" s="5">
        <v>2</v>
      </c>
      <c r="D86" s="4"/>
    </row>
    <row r="87" spans="1:4" ht="13.15" customHeight="1" x14ac:dyDescent="0.25">
      <c r="A87" s="24" t="s">
        <v>84</v>
      </c>
      <c r="B87" s="21"/>
      <c r="C87" s="5"/>
      <c r="D87" s="4">
        <f>SUM(C82:C86)</f>
        <v>161</v>
      </c>
    </row>
    <row r="88" spans="1:4" ht="13.15" customHeight="1" x14ac:dyDescent="0.25">
      <c r="A88" s="4" t="s">
        <v>85</v>
      </c>
      <c r="B88" s="21"/>
      <c r="C88" s="5"/>
      <c r="D88" s="5"/>
    </row>
    <row r="89" spans="1:4" ht="13.15" customHeight="1" x14ac:dyDescent="0.25">
      <c r="A89" s="6" t="s">
        <v>86</v>
      </c>
      <c r="B89" s="21"/>
      <c r="C89" s="5">
        <v>111</v>
      </c>
      <c r="D89" s="5"/>
    </row>
    <row r="90" spans="1:4" ht="13.15" customHeight="1" x14ac:dyDescent="0.25">
      <c r="A90" s="6" t="s">
        <v>87</v>
      </c>
      <c r="B90" s="21"/>
      <c r="C90" s="5">
        <v>16</v>
      </c>
      <c r="D90" s="5"/>
    </row>
    <row r="91" spans="1:4" ht="13.15" customHeight="1" x14ac:dyDescent="0.25">
      <c r="A91" s="6" t="s">
        <v>88</v>
      </c>
      <c r="B91" s="21"/>
      <c r="C91" s="5">
        <v>51</v>
      </c>
      <c r="D91" s="5"/>
    </row>
    <row r="92" spans="1:4" ht="13.15" customHeight="1" x14ac:dyDescent="0.25">
      <c r="A92" s="6" t="s">
        <v>89</v>
      </c>
      <c r="B92" s="21"/>
      <c r="C92" s="5">
        <v>70</v>
      </c>
      <c r="D92" s="5"/>
    </row>
    <row r="93" spans="1:4" ht="13.15" customHeight="1" x14ac:dyDescent="0.25">
      <c r="A93" s="9" t="s">
        <v>90</v>
      </c>
      <c r="B93" s="21"/>
      <c r="C93" s="5"/>
      <c r="D93" s="4">
        <f>SUM(C89:C92)</f>
        <v>248</v>
      </c>
    </row>
    <row r="94" spans="1:4" ht="13.15" customHeight="1" x14ac:dyDescent="0.25">
      <c r="A94" s="4" t="s">
        <v>91</v>
      </c>
      <c r="B94" s="21"/>
      <c r="C94" s="5"/>
      <c r="D94" s="5"/>
    </row>
    <row r="95" spans="1:4" ht="13.15" customHeight="1" x14ac:dyDescent="0.25">
      <c r="A95" s="6" t="s">
        <v>92</v>
      </c>
      <c r="B95" s="21"/>
      <c r="C95" s="5">
        <v>4</v>
      </c>
      <c r="D95" s="5"/>
    </row>
    <row r="96" spans="1:4" ht="13.15" customHeight="1" x14ac:dyDescent="0.25">
      <c r="A96" s="6" t="s">
        <v>93</v>
      </c>
      <c r="B96" s="21"/>
      <c r="C96" s="5">
        <v>2</v>
      </c>
      <c r="D96" s="5"/>
    </row>
    <row r="97" spans="1:4" ht="13.15" customHeight="1" x14ac:dyDescent="0.25">
      <c r="A97" s="6" t="s">
        <v>94</v>
      </c>
      <c r="B97" s="21"/>
      <c r="C97" s="5">
        <v>19</v>
      </c>
      <c r="D97" s="5"/>
    </row>
    <row r="98" spans="1:4" ht="13.15" customHeight="1" x14ac:dyDescent="0.25">
      <c r="A98" s="6" t="s">
        <v>95</v>
      </c>
      <c r="B98" s="21"/>
      <c r="C98" s="5">
        <v>4</v>
      </c>
      <c r="D98" s="5"/>
    </row>
    <row r="99" spans="1:4" ht="13.15" customHeight="1" x14ac:dyDescent="0.25">
      <c r="A99" s="6" t="s">
        <v>96</v>
      </c>
      <c r="B99" s="21"/>
      <c r="C99" s="5">
        <v>3</v>
      </c>
      <c r="D99" s="5"/>
    </row>
    <row r="100" spans="1:4" ht="13.15" customHeight="1" x14ac:dyDescent="0.25">
      <c r="A100" s="9" t="s">
        <v>97</v>
      </c>
      <c r="B100" s="21"/>
      <c r="C100" s="5"/>
      <c r="D100" s="4">
        <f>SUM(C95:C99)</f>
        <v>32</v>
      </c>
    </row>
    <row r="101" spans="1:4" ht="13.15" customHeight="1" x14ac:dyDescent="0.25">
      <c r="A101" s="4" t="s">
        <v>98</v>
      </c>
      <c r="B101" s="21"/>
      <c r="C101" s="5"/>
      <c r="D101" s="4"/>
    </row>
    <row r="102" spans="1:4" ht="13.15" customHeight="1" x14ac:dyDescent="0.25">
      <c r="A102" s="6" t="s">
        <v>99</v>
      </c>
      <c r="B102" s="21"/>
      <c r="C102" s="5">
        <v>9</v>
      </c>
      <c r="D102" s="4"/>
    </row>
    <row r="103" spans="1:4" ht="13.15" customHeight="1" x14ac:dyDescent="0.25">
      <c r="A103" s="6" t="s">
        <v>100</v>
      </c>
      <c r="B103" s="21"/>
      <c r="C103" s="5">
        <v>4</v>
      </c>
      <c r="D103" s="4"/>
    </row>
    <row r="104" spans="1:4" ht="13.15" customHeight="1" x14ac:dyDescent="0.25">
      <c r="A104" s="6" t="s">
        <v>101</v>
      </c>
      <c r="B104" s="21"/>
      <c r="C104" s="5">
        <v>4</v>
      </c>
      <c r="D104" s="4"/>
    </row>
    <row r="105" spans="1:4" ht="13.15" customHeight="1" x14ac:dyDescent="0.25">
      <c r="A105" s="9" t="s">
        <v>102</v>
      </c>
      <c r="B105" s="21"/>
      <c r="C105" s="5"/>
      <c r="D105" s="4">
        <f>SUM(C102:C104)</f>
        <v>17</v>
      </c>
    </row>
    <row r="106" spans="1:4" ht="13.15" customHeight="1" x14ac:dyDescent="0.25">
      <c r="A106" s="4" t="s">
        <v>103</v>
      </c>
      <c r="B106" s="28"/>
      <c r="C106" s="5"/>
      <c r="D106" s="26"/>
    </row>
    <row r="107" spans="1:4" ht="13.15" customHeight="1" x14ac:dyDescent="0.25">
      <c r="A107" s="6" t="s">
        <v>99</v>
      </c>
      <c r="B107" s="27"/>
      <c r="C107" s="5">
        <v>45</v>
      </c>
      <c r="D107" s="24"/>
    </row>
    <row r="108" spans="1:4" ht="13.15" customHeight="1" x14ac:dyDescent="0.25">
      <c r="A108" s="6" t="s">
        <v>100</v>
      </c>
      <c r="B108" s="27"/>
      <c r="C108" s="5">
        <v>39</v>
      </c>
      <c r="D108" s="24"/>
    </row>
    <row r="109" spans="1:4" ht="13.15" customHeight="1" x14ac:dyDescent="0.25">
      <c r="A109" s="6" t="s">
        <v>101</v>
      </c>
      <c r="B109" s="27"/>
      <c r="C109" s="5">
        <v>16</v>
      </c>
      <c r="D109" s="24"/>
    </row>
    <row r="110" spans="1:4" ht="13.15" customHeight="1" x14ac:dyDescent="0.25">
      <c r="A110" s="9" t="s">
        <v>104</v>
      </c>
      <c r="B110" s="29"/>
      <c r="C110" s="5"/>
      <c r="D110" s="4">
        <f>SUM(C107:C109)</f>
        <v>100</v>
      </c>
    </row>
    <row r="111" spans="1:4" ht="13.15" customHeight="1" x14ac:dyDescent="0.25">
      <c r="A111" s="6"/>
      <c r="B111" s="27"/>
      <c r="C111" s="5"/>
      <c r="D111" s="4"/>
    </row>
    <row r="112" spans="1:4" ht="13.15" customHeight="1" x14ac:dyDescent="0.25">
      <c r="A112" s="30" t="s">
        <v>105</v>
      </c>
      <c r="B112" s="30"/>
      <c r="C112" s="5"/>
      <c r="D112" s="4"/>
    </row>
    <row r="113" spans="1:4" ht="13.15" customHeight="1" x14ac:dyDescent="0.25">
      <c r="A113" s="6" t="s">
        <v>99</v>
      </c>
      <c r="B113" s="21"/>
      <c r="C113" s="5">
        <v>1</v>
      </c>
      <c r="D113" s="4"/>
    </row>
    <row r="114" spans="1:4" ht="13.15" customHeight="1" x14ac:dyDescent="0.25">
      <c r="A114" s="6" t="s">
        <v>100</v>
      </c>
      <c r="B114" s="21"/>
      <c r="C114" s="5">
        <v>0</v>
      </c>
      <c r="D114" s="4"/>
    </row>
    <row r="115" spans="1:4" ht="13.15" customHeight="1" x14ac:dyDescent="0.25">
      <c r="A115" s="6" t="s">
        <v>101</v>
      </c>
      <c r="B115" s="21"/>
      <c r="C115" s="5">
        <v>3</v>
      </c>
      <c r="D115" s="4"/>
    </row>
    <row r="116" spans="1:4" ht="13.15" customHeight="1" x14ac:dyDescent="0.25">
      <c r="A116" s="31" t="s">
        <v>106</v>
      </c>
      <c r="B116" s="31"/>
      <c r="C116" s="5"/>
      <c r="D116" s="4">
        <f>SUM(C113:C115)</f>
        <v>4</v>
      </c>
    </row>
    <row r="117" spans="1:4" ht="13.15" customHeight="1" x14ac:dyDescent="0.25">
      <c r="A117" s="4" t="s">
        <v>107</v>
      </c>
      <c r="B117" s="30"/>
      <c r="C117" s="5"/>
      <c r="D117" s="4"/>
    </row>
    <row r="118" spans="1:4" ht="13.15" customHeight="1" x14ac:dyDescent="0.25">
      <c r="A118" s="21" t="s">
        <v>108</v>
      </c>
      <c r="B118" s="21"/>
      <c r="C118" s="5">
        <v>0</v>
      </c>
      <c r="D118" s="4"/>
    </row>
    <row r="119" spans="1:4" ht="13.15" customHeight="1" x14ac:dyDescent="0.25">
      <c r="A119" s="21" t="s">
        <v>109</v>
      </c>
      <c r="B119" s="21"/>
      <c r="C119" s="5">
        <v>0</v>
      </c>
      <c r="D119" s="4"/>
    </row>
    <row r="120" spans="1:4" ht="13.15" customHeight="1" x14ac:dyDescent="0.25">
      <c r="A120" s="31" t="s">
        <v>110</v>
      </c>
      <c r="B120" s="21"/>
      <c r="C120" s="5"/>
      <c r="D120" s="4">
        <f>SUM(C118:C119)</f>
        <v>0</v>
      </c>
    </row>
    <row r="121" spans="1:4" ht="13.15" customHeight="1" x14ac:dyDescent="0.25">
      <c r="A121" s="21"/>
      <c r="B121" s="21"/>
      <c r="C121" s="5"/>
      <c r="D121" s="4"/>
    </row>
    <row r="122" spans="1:4" ht="13.15" customHeight="1" x14ac:dyDescent="0.25">
      <c r="A122" s="42" t="s">
        <v>111</v>
      </c>
      <c r="B122" s="30"/>
      <c r="C122" s="5"/>
      <c r="D122" s="4"/>
    </row>
    <row r="123" spans="1:4" ht="13.15" customHeight="1" x14ac:dyDescent="0.25">
      <c r="A123" s="21" t="s">
        <v>108</v>
      </c>
      <c r="B123" s="21"/>
      <c r="C123" s="5">
        <v>3</v>
      </c>
      <c r="D123" s="4"/>
    </row>
    <row r="124" spans="1:4" ht="13.15" customHeight="1" x14ac:dyDescent="0.25">
      <c r="A124" s="21" t="s">
        <v>112</v>
      </c>
      <c r="B124" s="21"/>
      <c r="C124" s="5">
        <v>13</v>
      </c>
      <c r="D124" s="4"/>
    </row>
    <row r="125" spans="1:4" ht="13.15" customHeight="1" x14ac:dyDescent="0.25">
      <c r="A125" s="31" t="s">
        <v>113</v>
      </c>
      <c r="B125" s="21"/>
      <c r="C125" s="5"/>
      <c r="D125" s="4">
        <f>SUM(C123:C124)</f>
        <v>16</v>
      </c>
    </row>
    <row r="126" spans="1:4" ht="13.15" customHeight="1" x14ac:dyDescent="0.25">
      <c r="A126" s="30" t="s">
        <v>114</v>
      </c>
      <c r="B126" s="30"/>
      <c r="C126" s="5"/>
      <c r="D126" s="5"/>
    </row>
    <row r="127" spans="1:4" ht="13.15" customHeight="1" x14ac:dyDescent="0.25">
      <c r="A127" s="21" t="s">
        <v>108</v>
      </c>
      <c r="B127" s="21"/>
      <c r="C127" s="5">
        <v>0</v>
      </c>
      <c r="D127" s="5"/>
    </row>
    <row r="128" spans="1:4" ht="13.15" customHeight="1" x14ac:dyDescent="0.25">
      <c r="A128" s="21" t="s">
        <v>112</v>
      </c>
      <c r="B128" s="21"/>
      <c r="C128" s="5">
        <v>0</v>
      </c>
      <c r="D128" s="5"/>
    </row>
    <row r="129" spans="1:4" ht="13.15" customHeight="1" x14ac:dyDescent="0.25">
      <c r="A129" s="31" t="s">
        <v>115</v>
      </c>
      <c r="B129" s="21"/>
      <c r="C129" s="5"/>
      <c r="D129" s="4">
        <f>SUM(C127:C128)</f>
        <v>0</v>
      </c>
    </row>
    <row r="130" spans="1:4" ht="13.15" customHeight="1" x14ac:dyDescent="0.25">
      <c r="A130" s="30" t="s">
        <v>116</v>
      </c>
      <c r="B130" s="30"/>
      <c r="C130" s="5"/>
      <c r="D130" s="5"/>
    </row>
    <row r="131" spans="1:4" ht="13.15" customHeight="1" x14ac:dyDescent="0.25">
      <c r="A131" s="21" t="s">
        <v>108</v>
      </c>
      <c r="B131" s="21"/>
      <c r="C131" s="5">
        <v>21</v>
      </c>
      <c r="D131" s="4"/>
    </row>
    <row r="132" spans="1:4" ht="13.15" customHeight="1" x14ac:dyDescent="0.25">
      <c r="A132" s="21" t="s">
        <v>112</v>
      </c>
      <c r="B132" s="21"/>
      <c r="C132" s="5">
        <v>0</v>
      </c>
      <c r="D132" s="5"/>
    </row>
    <row r="133" spans="1:4" ht="13.15" customHeight="1" x14ac:dyDescent="0.25">
      <c r="A133" s="31" t="s">
        <v>115</v>
      </c>
      <c r="B133" s="21"/>
      <c r="C133" s="5"/>
      <c r="D133" s="4">
        <f>SUM(C131:C132)</f>
        <v>21</v>
      </c>
    </row>
    <row r="134" spans="1:4" ht="13.15" customHeight="1" x14ac:dyDescent="0.25">
      <c r="A134" s="30" t="s">
        <v>151</v>
      </c>
      <c r="B134" s="21"/>
      <c r="C134" s="5"/>
      <c r="D134" s="4"/>
    </row>
    <row r="135" spans="1:4" ht="13.15" customHeight="1" x14ac:dyDescent="0.25">
      <c r="A135" s="35" t="s">
        <v>152</v>
      </c>
      <c r="B135" s="21"/>
      <c r="C135" s="5">
        <v>2</v>
      </c>
      <c r="D135" s="4"/>
    </row>
    <row r="136" spans="1:4" ht="13.15" customHeight="1" x14ac:dyDescent="0.25">
      <c r="A136" s="31" t="s">
        <v>153</v>
      </c>
      <c r="B136" s="21"/>
      <c r="C136" s="5"/>
      <c r="D136" s="4">
        <v>2</v>
      </c>
    </row>
    <row r="137" spans="1:4" ht="13.15" customHeight="1" x14ac:dyDescent="0.25">
      <c r="A137" s="30" t="s">
        <v>117</v>
      </c>
      <c r="B137" s="30"/>
      <c r="C137" s="5"/>
      <c r="D137" s="4"/>
    </row>
    <row r="138" spans="1:4" ht="13.15" customHeight="1" x14ac:dyDescent="0.25">
      <c r="A138" s="21" t="s">
        <v>99</v>
      </c>
      <c r="B138" s="21"/>
      <c r="C138" s="5">
        <v>0</v>
      </c>
      <c r="D138" s="4"/>
    </row>
    <row r="139" spans="1:4" ht="13.15" customHeight="1" x14ac:dyDescent="0.25">
      <c r="A139" s="21" t="s">
        <v>118</v>
      </c>
      <c r="B139" s="21"/>
      <c r="C139" s="5">
        <v>0</v>
      </c>
      <c r="D139" s="4"/>
    </row>
    <row r="140" spans="1:4" ht="13.15" customHeight="1" x14ac:dyDescent="0.25">
      <c r="A140" s="21" t="s">
        <v>119</v>
      </c>
      <c r="B140" s="21"/>
      <c r="C140" s="5">
        <v>0</v>
      </c>
      <c r="D140" s="4"/>
    </row>
    <row r="141" spans="1:4" ht="13.15" customHeight="1" x14ac:dyDescent="0.25">
      <c r="A141" s="32" t="s">
        <v>120</v>
      </c>
      <c r="B141" s="33"/>
      <c r="C141" s="5"/>
      <c r="D141" s="4">
        <f>SUM(C138:C140)</f>
        <v>0</v>
      </c>
    </row>
    <row r="142" spans="1:4" ht="13.15" customHeight="1" x14ac:dyDescent="0.25">
      <c r="A142" s="32" t="s">
        <v>121</v>
      </c>
      <c r="B142" s="34"/>
      <c r="C142" s="5"/>
      <c r="D142" s="4"/>
    </row>
    <row r="143" spans="1:4" ht="13.15" customHeight="1" x14ac:dyDescent="0.25">
      <c r="A143" s="35" t="s">
        <v>122</v>
      </c>
      <c r="B143" s="30"/>
      <c r="C143" s="5">
        <v>9</v>
      </c>
      <c r="D143" s="4"/>
    </row>
    <row r="144" spans="1:4" ht="13.15" customHeight="1" x14ac:dyDescent="0.25">
      <c r="A144" s="35" t="s">
        <v>123</v>
      </c>
      <c r="B144" s="30"/>
      <c r="C144" s="5"/>
      <c r="D144" s="4"/>
    </row>
    <row r="145" spans="1:4" ht="13.15" customHeight="1" x14ac:dyDescent="0.25">
      <c r="A145" s="35" t="s">
        <v>124</v>
      </c>
      <c r="B145" s="30"/>
      <c r="C145" s="5"/>
      <c r="D145" s="4"/>
    </row>
    <row r="146" spans="1:4" ht="13.15" customHeight="1" x14ac:dyDescent="0.25">
      <c r="A146" s="21" t="s">
        <v>125</v>
      </c>
      <c r="B146" s="30"/>
      <c r="C146" s="5">
        <v>2</v>
      </c>
      <c r="D146" s="4"/>
    </row>
    <row r="147" spans="1:4" ht="13.15" customHeight="1" x14ac:dyDescent="0.25">
      <c r="A147" s="21" t="s">
        <v>126</v>
      </c>
      <c r="B147" s="30"/>
      <c r="C147" s="5"/>
      <c r="D147" s="4"/>
    </row>
    <row r="148" spans="1:4" ht="13.15" customHeight="1" x14ac:dyDescent="0.25">
      <c r="A148" s="21" t="s">
        <v>127</v>
      </c>
      <c r="B148" s="36"/>
      <c r="C148" s="5">
        <v>1</v>
      </c>
      <c r="D148" s="4"/>
    </row>
    <row r="149" spans="1:4" ht="13.15" customHeight="1" x14ac:dyDescent="0.25">
      <c r="A149" s="21" t="s">
        <v>128</v>
      </c>
      <c r="B149" s="36"/>
      <c r="C149" s="5"/>
      <c r="D149" s="4"/>
    </row>
    <row r="150" spans="1:4" ht="13.15" customHeight="1" x14ac:dyDescent="0.25">
      <c r="A150" s="21" t="s">
        <v>129</v>
      </c>
      <c r="B150" s="36"/>
      <c r="C150" s="5">
        <v>1</v>
      </c>
      <c r="D150" s="4"/>
    </row>
    <row r="151" spans="1:4" ht="13.15" customHeight="1" x14ac:dyDescent="0.25">
      <c r="A151" s="21" t="s">
        <v>130</v>
      </c>
      <c r="B151" s="36"/>
      <c r="C151" s="5">
        <v>2</v>
      </c>
      <c r="D151" s="4"/>
    </row>
    <row r="152" spans="1:4" ht="13.15" customHeight="1" x14ac:dyDescent="0.25">
      <c r="A152" s="21" t="s">
        <v>131</v>
      </c>
      <c r="B152" s="36"/>
      <c r="C152" s="5">
        <v>1</v>
      </c>
      <c r="D152" s="4"/>
    </row>
    <row r="153" spans="1:4" ht="13.15" customHeight="1" x14ac:dyDescent="0.25">
      <c r="A153" s="21" t="s">
        <v>132</v>
      </c>
      <c r="B153" s="36"/>
      <c r="C153" s="5">
        <v>2</v>
      </c>
      <c r="D153" s="4"/>
    </row>
    <row r="154" spans="1:4" ht="13.15" customHeight="1" x14ac:dyDescent="0.25">
      <c r="A154" s="21" t="s">
        <v>133</v>
      </c>
      <c r="B154" s="36"/>
      <c r="C154" s="5"/>
      <c r="D154" s="4"/>
    </row>
    <row r="155" spans="1:4" ht="13.15" customHeight="1" x14ac:dyDescent="0.25">
      <c r="A155" s="21" t="s">
        <v>150</v>
      </c>
      <c r="B155" s="36"/>
      <c r="C155" s="5">
        <v>1</v>
      </c>
      <c r="D155" s="4"/>
    </row>
    <row r="156" spans="1:4" ht="13.15" customHeight="1" x14ac:dyDescent="0.25">
      <c r="A156" s="21" t="s">
        <v>134</v>
      </c>
      <c r="B156" s="36"/>
      <c r="C156" s="5">
        <v>1</v>
      </c>
      <c r="D156" s="4"/>
    </row>
    <row r="157" spans="1:4" ht="13.15" customHeight="1" x14ac:dyDescent="0.25">
      <c r="A157" s="21" t="s">
        <v>135</v>
      </c>
      <c r="B157" s="36"/>
      <c r="C157" s="5"/>
      <c r="D157" s="4"/>
    </row>
    <row r="158" spans="1:4" ht="13.15" customHeight="1" x14ac:dyDescent="0.25">
      <c r="A158" s="21" t="s">
        <v>136</v>
      </c>
      <c r="B158" s="36"/>
      <c r="C158" s="5">
        <v>2</v>
      </c>
      <c r="D158" s="4"/>
    </row>
    <row r="159" spans="1:4" ht="13.15" customHeight="1" x14ac:dyDescent="0.25">
      <c r="A159" s="6" t="s">
        <v>137</v>
      </c>
      <c r="B159" s="36"/>
      <c r="C159" s="5"/>
      <c r="D159" s="4"/>
    </row>
    <row r="160" spans="1:4" ht="13.15" customHeight="1" x14ac:dyDescent="0.25">
      <c r="A160" s="6" t="s">
        <v>138</v>
      </c>
      <c r="B160" s="36"/>
      <c r="C160" s="5"/>
      <c r="D160" s="4"/>
    </row>
    <row r="161" spans="1:4" ht="13.15" customHeight="1" x14ac:dyDescent="0.25">
      <c r="A161" s="6" t="s">
        <v>139</v>
      </c>
      <c r="B161" s="36"/>
      <c r="C161" s="5"/>
      <c r="D161" s="4"/>
    </row>
    <row r="162" spans="1:4" ht="13.15" customHeight="1" x14ac:dyDescent="0.25">
      <c r="A162" s="37" t="s">
        <v>140</v>
      </c>
      <c r="B162" s="36"/>
      <c r="C162" s="5">
        <v>69</v>
      </c>
      <c r="D162" s="4"/>
    </row>
    <row r="163" spans="1:4" ht="13.15" customHeight="1" x14ac:dyDescent="0.25">
      <c r="A163" s="24" t="s">
        <v>141</v>
      </c>
      <c r="B163" s="36"/>
      <c r="C163" s="5"/>
      <c r="D163" s="4">
        <f>SUM(C143:C162)</f>
        <v>91</v>
      </c>
    </row>
    <row r="164" spans="1:4" x14ac:dyDescent="0.25">
      <c r="A164" s="38"/>
      <c r="B164" s="21"/>
      <c r="C164" s="5"/>
      <c r="D164" s="4" t="s">
        <v>142</v>
      </c>
    </row>
    <row r="165" spans="1:4" ht="15.75" x14ac:dyDescent="0.3">
      <c r="A165" s="39"/>
      <c r="B165" s="17"/>
      <c r="C165" s="17"/>
      <c r="D165" s="17"/>
    </row>
    <row r="166" spans="1:4" ht="15.75" x14ac:dyDescent="0.3">
      <c r="A166" s="39"/>
      <c r="B166" s="40"/>
      <c r="C166" s="17"/>
      <c r="D166" s="17"/>
    </row>
    <row r="167" spans="1:4" ht="15.75" x14ac:dyDescent="0.3">
      <c r="A167" s="39"/>
      <c r="B167" s="25"/>
      <c r="C167" s="17"/>
      <c r="D167" s="17"/>
    </row>
  </sheetData>
  <mergeCells count="2">
    <mergeCell ref="A1:D1"/>
    <mergeCell ref="A54:D54"/>
  </mergeCells>
  <pageMargins left="0.70866141732283472" right="0.70866141732283472" top="0.15748031496062992" bottom="1.3385826771653544" header="0.31496062992125984" footer="0.31496062992125984"/>
  <pageSetup paperSize="9" scale="95" orientation="portrait" r:id="rId1"/>
  <rowBreaks count="1" manualBreakCount="1">
    <brk id="53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8" workbookViewId="0"/>
  </sheetViews>
  <sheetFormatPr baseColWidth="10"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anexo -mayo</vt:lpstr>
      <vt:lpstr>mayo 2017</vt:lpstr>
      <vt:lpstr> ABRIL 2017</vt:lpstr>
      <vt:lpstr>MARZO 2017</vt:lpstr>
      <vt:lpstr>enero 2017</vt:lpstr>
      <vt:lpstr>diciembre 2016</vt:lpstr>
      <vt:lpstr>NOVIEMBRE 2016</vt:lpstr>
      <vt:lpstr>OCTUBRE 2016</vt:lpstr>
      <vt:lpstr>SETIEMBRE 2016</vt:lpstr>
      <vt:lpstr>AGOSTO 2016</vt:lpstr>
      <vt:lpstr>JULIO 2016</vt:lpstr>
      <vt:lpstr>junio 2016</vt:lpstr>
      <vt:lpstr>mayo 2016</vt:lpstr>
      <vt:lpstr>abril 2016</vt:lpstr>
      <vt:lpstr>marzo 2016</vt:lpstr>
      <vt:lpstr>febrero 2016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</dc:creator>
  <cp:lastModifiedBy>Usuario de Windows</cp:lastModifiedBy>
  <cp:lastPrinted>2017-06-07T15:03:37Z</cp:lastPrinted>
  <dcterms:created xsi:type="dcterms:W3CDTF">2016-02-10T15:42:16Z</dcterms:created>
  <dcterms:modified xsi:type="dcterms:W3CDTF">2017-10-31T16:05:54Z</dcterms:modified>
</cp:coreProperties>
</file>