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2"/>
    <sheet name="Resumen del Gas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<sst xmlns="http://schemas.openxmlformats.org/spreadsheetml/2006/main" count="210" uniqueCount="108">
  <si>
    <t xml:space="preserve">CLASIFICADOR DE GASTOS PUBLICOS</t>
  </si>
  <si>
    <t xml:space="preserve">421 BIENES</t>
  </si>
  <si>
    <t xml:space="preserve">GA</t>
  </si>
  <si>
    <t xml:space="preserve">AD</t>
  </si>
  <si>
    <t xml:space="preserve">AL</t>
  </si>
  <si>
    <t xml:space="preserve">OCI</t>
  </si>
  <si>
    <t xml:space="preserve">PP</t>
  </si>
  <si>
    <t xml:space="preserve">CSC</t>
  </si>
  <si>
    <t xml:space="preserve">C.H.</t>
  </si>
  <si>
    <t xml:space="preserve">ICSA</t>
  </si>
  <si>
    <t xml:space="preserve">2.3.1.1.1.1</t>
  </si>
  <si>
    <t xml:space="preserve">COMPRA</t>
  </si>
  <si>
    <t xml:space="preserve">2.3.1.2.1.2</t>
  </si>
  <si>
    <t xml:space="preserve">2.3.1.3.1.3</t>
  </si>
  <si>
    <t xml:space="preserve">2.3.1.5.2.99</t>
  </si>
  <si>
    <t xml:space="preserve">2.3.1.5.1.2</t>
  </si>
  <si>
    <t xml:space="preserve">2.3.1.5.1.6</t>
  </si>
  <si>
    <t xml:space="preserve">2.3.1.5.1.1</t>
  </si>
  <si>
    <t xml:space="preserve">2.3.1.5.3.2</t>
  </si>
  <si>
    <t xml:space="preserve">2.3.1.5.4.1</t>
  </si>
  <si>
    <t xml:space="preserve">2.3.1.5.9.9</t>
  </si>
  <si>
    <t xml:space="preserve">2.3.1.6.1.2</t>
  </si>
  <si>
    <t xml:space="preserve">2.3.1.6.1.4</t>
  </si>
  <si>
    <t xml:space="preserve">2.3.1.6.1.99</t>
  </si>
  <si>
    <t xml:space="preserve">2.3.1.10.1.4</t>
  </si>
  <si>
    <t xml:space="preserve">2.3.1.11.1.1</t>
  </si>
  <si>
    <t xml:space="preserve">2.3.1.11.1.3</t>
  </si>
  <si>
    <t xml:space="preserve">2.3.1.11.1.6</t>
  </si>
  <si>
    <t xml:space="preserve">2.3.1.99.1.1</t>
  </si>
  <si>
    <t xml:space="preserve">2.3.1.99.1.2</t>
  </si>
  <si>
    <t xml:space="preserve">2.3.1.99.1.4</t>
  </si>
  <si>
    <t xml:space="preserve">2.3.1.99.1.99</t>
  </si>
  <si>
    <t xml:space="preserve">2.3.1.5.99.99</t>
  </si>
  <si>
    <t xml:space="preserve">Total</t>
  </si>
  <si>
    <t xml:space="preserve">422 SERVICIOS</t>
  </si>
  <si>
    <t xml:space="preserve">2.3.2.1.2.1</t>
  </si>
  <si>
    <t xml:space="preserve">SERVICIOS</t>
  </si>
  <si>
    <t xml:space="preserve">2.3.2.1.2.9</t>
  </si>
  <si>
    <t xml:space="preserve">2.3.2.1.2.99</t>
  </si>
  <si>
    <t xml:space="preserve">2.3.2.2.3.99</t>
  </si>
  <si>
    <t xml:space="preserve">2.3.2.2.1.2</t>
  </si>
  <si>
    <t xml:space="preserve">2.3.2.2.2.2</t>
  </si>
  <si>
    <t xml:space="preserve">2.3.2.2.3.1</t>
  </si>
  <si>
    <t xml:space="preserve">2.3.2.2.4.4</t>
  </si>
  <si>
    <t xml:space="preserve">2.3.2.2.4.2</t>
  </si>
  <si>
    <t xml:space="preserve">2.3.2.4.1.5</t>
  </si>
  <si>
    <t xml:space="preserve">2.3.2.4.1.4</t>
  </si>
  <si>
    <t xml:space="preserve">2.3.2.4.1.3</t>
  </si>
  <si>
    <t xml:space="preserve">2.3.2.4.1.1</t>
  </si>
  <si>
    <t xml:space="preserve">2.3.2.5.1.99</t>
  </si>
  <si>
    <t xml:space="preserve">2.3.2.5.1.2</t>
  </si>
  <si>
    <t xml:space="preserve">2.3.2.6.2.1</t>
  </si>
  <si>
    <t xml:space="preserve">2.3.2.7.11.3</t>
  </si>
  <si>
    <t xml:space="preserve">2.3.2.7.4.2</t>
  </si>
  <si>
    <t xml:space="preserve">2.3.2.7.11.2</t>
  </si>
  <si>
    <t xml:space="preserve">2.3.2.7.11.99</t>
  </si>
  <si>
    <t xml:space="preserve">2.5.4.1.2.1</t>
  </si>
  <si>
    <t xml:space="preserve">2.5.4.3.2.1</t>
  </si>
  <si>
    <t xml:space="preserve">2.3.2.7.4.99</t>
  </si>
  <si>
    <t xml:space="preserve">Total General</t>
  </si>
  <si>
    <t xml:space="preserve">11qq</t>
  </si>
  <si>
    <t xml:space="preserve">Suma General</t>
  </si>
  <si>
    <t xml:space="preserve">Diferencia</t>
  </si>
  <si>
    <t xml:space="preserve">Total Caja Chica</t>
  </si>
  <si>
    <t xml:space="preserve">Debe</t>
  </si>
  <si>
    <t xml:space="preserve">Haber</t>
  </si>
  <si>
    <t xml:space="preserve">Ctas x pagar</t>
  </si>
  <si>
    <t xml:space="preserve">2103.0101.1</t>
  </si>
  <si>
    <t xml:space="preserve">Bienes</t>
  </si>
  <si>
    <t xml:space="preserve">2103.010101.41</t>
  </si>
  <si>
    <t xml:space="preserve">2103.010101-47</t>
  </si>
  <si>
    <t xml:space="preserve">Servicios</t>
  </si>
  <si>
    <t xml:space="preserve">2103.010102.1.41</t>
  </si>
  <si>
    <t xml:space="preserve">2103.010102.47</t>
  </si>
  <si>
    <t xml:space="preserve">Caja Y Bancos</t>
  </si>
  <si>
    <t xml:space="preserve">1101.040101.41</t>
  </si>
  <si>
    <t xml:space="preserve">1101.040101.47</t>
  </si>
  <si>
    <t xml:space="preserve">ESTADISTICA DEL OBJETO DEL GASTO</t>
  </si>
  <si>
    <t xml:space="preserve">CODIGO DE LA PARTIDA</t>
  </si>
  <si>
    <t xml:space="preserve">RESUMEN DE PARTIDAS ESPECIFICAS</t>
  </si>
  <si>
    <t xml:space="preserve">Csc Agua Chapi</t>
  </si>
  <si>
    <t xml:space="preserve">Donacion campaña Human.</t>
  </si>
  <si>
    <t xml:space="preserve">VIENEN</t>
  </si>
  <si>
    <t xml:space="preserve">TOTAL</t>
  </si>
  <si>
    <t xml:space="preserve">VAN</t>
  </si>
  <si>
    <t xml:space="preserve">CONTABILIDAD DEL PROCESO FINANCIERO O PATRIMONIAL</t>
  </si>
  <si>
    <t xml:space="preserve">CONTABILIDAD DEL PROCESO PRESUPUESTARIO</t>
  </si>
  <si>
    <t xml:space="preserve">CUENTA MAYOR</t>
  </si>
  <si>
    <t xml:space="preserve">SUB-CUENTA</t>
  </si>
  <si>
    <t xml:space="preserve">IMPORTE</t>
  </si>
  <si>
    <t xml:space="preserve">DEBE</t>
  </si>
  <si>
    <t xml:space="preserve">HABER</t>
  </si>
  <si>
    <t xml:space="preserve">CODIGO</t>
  </si>
  <si>
    <t xml:space="preserve">2103.010101</t>
  </si>
  <si>
    <t xml:space="preserve">8401.0201.41</t>
  </si>
  <si>
    <t xml:space="preserve">2103.010101.47</t>
  </si>
  <si>
    <t xml:space="preserve">8401.0201.47</t>
  </si>
  <si>
    <t xml:space="preserve">2103.010101.53</t>
  </si>
  <si>
    <t xml:space="preserve">8401.0201.53</t>
  </si>
  <si>
    <t xml:space="preserve">2103.010102.1</t>
  </si>
  <si>
    <t xml:space="preserve">2103.010102.41</t>
  </si>
  <si>
    <t xml:space="preserve">2103.010102.53</t>
  </si>
  <si>
    <t xml:space="preserve"> </t>
  </si>
  <si>
    <t xml:space="preserve">1101.0202.41</t>
  </si>
  <si>
    <t xml:space="preserve">  </t>
  </si>
  <si>
    <t xml:space="preserve">1101.0202.47</t>
  </si>
  <si>
    <t xml:space="preserve">1101.0202.53</t>
  </si>
  <si>
    <t xml:space="preserve">                     CONTABILIDAD DEL PROCESO PRESUPUESTARIO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</si>
</sst>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"/>
    <numFmt numFmtId="167" formatCode="#,##0.00"/>
    <numFmt numFmtId="168" formatCode="#,##0.0"/>
    <numFmt numFmtId="169" formatCode="0"/>
    <numFmt numFmtId="170" formatCode="0.000000"/>
    <numFmt numFmtId="171" formatCode="@"/>
    <numFmt numFmtId="172" formatCode="0.000"/>
  </numFmts>
  <fonts count="3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u val="single"/>
      <sz val="12"/>
      <name val="Arial"/>
      <family val="2"/>
      <charset val="1"/>
    </font>
    <font>
      <sz val="10"/>
      <name val="Comic Sans MS"/>
      <family val="4"/>
      <charset val="1"/>
    </font>
    <font>
      <b val="true"/>
      <sz val="11"/>
      <name val="Arial"/>
      <family val="2"/>
      <charset val="1"/>
    </font>
    <font>
      <b val="true"/>
      <sz val="10"/>
      <name val="Comic Sans MS"/>
      <family val="4"/>
      <charset val="1"/>
    </font>
    <font>
      <sz val="11"/>
      <name val="Arial"/>
      <family val="2"/>
      <charset val="1"/>
    </font>
    <font>
      <sz val="10"/>
      <name val="Times New Roman"/>
      <family val="1"/>
      <charset val="1"/>
    </font>
    <font>
      <sz val="10"/>
      <color rgb="FFFFFFFF"/>
      <name val="Times New Roman"/>
      <family val="1"/>
      <charset val="1"/>
    </font>
    <font>
      <b val="true"/>
      <u val="singl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7"/>
      <name val="Comic Sans MS"/>
      <family val="4"/>
      <charset val="1"/>
    </font>
    <font>
      <sz val="24"/>
      <name val="Tw Cen MT Condensed"/>
      <family val="2"/>
      <charset val="1"/>
    </font>
    <font>
      <sz val="17"/>
      <name val="Arial"/>
      <family val="2"/>
      <charset val="1"/>
    </font>
    <font>
      <b val="true"/>
      <sz val="30"/>
      <color rgb="FFFF0000"/>
      <name val="Arial"/>
      <family val="2"/>
      <charset val="1"/>
    </font>
    <font>
      <b val="true"/>
      <sz val="17"/>
      <name val="Comic Sans MS"/>
      <family val="4"/>
      <charset val="1"/>
    </font>
    <font>
      <b val="true"/>
      <sz val="19"/>
      <name val="Arial"/>
      <family val="2"/>
      <charset val="1"/>
    </font>
    <font>
      <b val="true"/>
      <sz val="18"/>
      <name val="Arial Narrow"/>
      <family val="2"/>
      <charset val="1"/>
    </font>
    <font>
      <b val="true"/>
      <sz val="20"/>
      <name val="Comic Sans MS"/>
      <family val="4"/>
      <charset val="1"/>
    </font>
    <font>
      <sz val="20"/>
      <name val="Arial"/>
      <family val="2"/>
      <charset val="1"/>
    </font>
    <font>
      <sz val="24"/>
      <name val="Tw Cen MT"/>
      <family val="2"/>
      <charset val="1"/>
    </font>
    <font>
      <b val="true"/>
      <sz val="20"/>
      <name val="Arial"/>
      <family val="2"/>
      <charset val="1"/>
    </font>
    <font>
      <b val="true"/>
      <sz val="24"/>
      <name val="Tw Cen MT Condensed"/>
      <family val="2"/>
      <charset val="1"/>
    </font>
    <font>
      <sz val="20"/>
      <name val="Tw Cen MT"/>
      <family val="2"/>
      <charset val="1"/>
    </font>
    <font>
      <b val="true"/>
      <sz val="20"/>
      <name val="Arial Narrow"/>
      <family val="2"/>
      <charset val="1"/>
    </font>
    <font>
      <b val="true"/>
      <sz val="18"/>
      <color rgb="FFFF0000"/>
      <name val="Arial"/>
      <family val="2"/>
      <charset val="1"/>
    </font>
    <font>
      <b val="true"/>
      <sz val="17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CC99FF"/>
        <bgColor rgb="FF9999FF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96666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0C0C0"/>
        <bgColor rgb="FF99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/>
      <top style="thin">
        <color rgb="FF2E343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8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6" fillId="2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6" fillId="2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6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3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27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29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8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3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2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7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9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20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9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7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2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27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27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2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3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3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3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4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96666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</xdr:colOff>
      <xdr:row>5</xdr:row>
      <xdr:rowOff>19440</xdr:rowOff>
    </xdr:from>
    <xdr:to>
      <xdr:col>5</xdr:col>
      <xdr:colOff>1080</xdr:colOff>
      <xdr:row>6</xdr:row>
      <xdr:rowOff>18720</xdr:rowOff>
    </xdr:to>
    <xdr:sp>
      <xdr:nvSpPr>
        <xdr:cNvPr id="0" name="CustomShape 1"/>
        <xdr:cNvSpPr/>
      </xdr:nvSpPr>
      <xdr:spPr>
        <a:xfrm>
          <a:off x="2704320" y="1070280"/>
          <a:ext cx="360" cy="16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720</xdr:colOff>
      <xdr:row>6</xdr:row>
      <xdr:rowOff>133560</xdr:rowOff>
    </xdr:from>
    <xdr:to>
      <xdr:col>5</xdr:col>
      <xdr:colOff>1080</xdr:colOff>
      <xdr:row>7</xdr:row>
      <xdr:rowOff>134280</xdr:rowOff>
    </xdr:to>
    <xdr:sp>
      <xdr:nvSpPr>
        <xdr:cNvPr id="1" name="CustomShape 1"/>
        <xdr:cNvSpPr/>
      </xdr:nvSpPr>
      <xdr:spPr>
        <a:xfrm>
          <a:off x="2704320" y="1348920"/>
          <a:ext cx="360" cy="1648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419"/>
  <sheetViews>
    <sheetView showFormulas="false" showGridLines="true" showRowColHeaders="true" showZeros="true" rightToLeft="false" tabSelected="true" showOutlineSymbols="true" defaultGridColor="true" view="pageBreakPreview" topLeftCell="B16" colorId="64" zoomScale="100" zoomScaleNormal="86" zoomScalePageLayoutView="100" workbookViewId="0">
      <selection pane="topLeft" activeCell="N46" activeCellId="0" sqref="N46"/>
    </sheetView>
  </sheetViews>
  <sheetFormatPr defaultRowHeight="14.65" zeroHeight="false" outlineLevelRow="0" outlineLevelCol="0"/>
  <cols>
    <col collapsed="false" customWidth="true" hidden="true" outlineLevel="0" max="1" min="1" style="1" width="11.04"/>
    <col collapsed="false" customWidth="true" hidden="false" outlineLevel="0" max="2" min="2" style="1" width="2.84"/>
    <col collapsed="false" customWidth="true" hidden="false" outlineLevel="0" max="3" min="3" style="1" width="7.27"/>
    <col collapsed="false" customWidth="true" hidden="false" outlineLevel="0" max="4" min="4" style="2" width="13.66"/>
    <col collapsed="false" customWidth="true" hidden="false" outlineLevel="0" max="5" min="5" style="2" width="14.54"/>
    <col collapsed="false" customWidth="true" hidden="false" outlineLevel="0" max="6" min="6" style="2" width="20.11"/>
    <col collapsed="false" customWidth="true" hidden="false" outlineLevel="0" max="7" min="7" style="1" width="12.56"/>
    <col collapsed="false" customWidth="true" hidden="false" outlineLevel="0" max="8" min="8" style="1" width="11.98"/>
    <col collapsed="false" customWidth="true" hidden="false" outlineLevel="0" max="9" min="9" style="1" width="12.27"/>
    <col collapsed="false" customWidth="true" hidden="false" outlineLevel="0" max="10" min="10" style="1" width="11.84"/>
    <col collapsed="false" customWidth="true" hidden="false" outlineLevel="0" max="247" min="11" style="1" width="11.4"/>
    <col collapsed="false" customWidth="true" hidden="false" outlineLevel="0" max="1025" min="248" style="0" width="11.4"/>
  </cols>
  <sheetData>
    <row r="2" customFormat="false" ht="17.45" hidden="false" customHeight="true" outlineLevel="0" collapsed="false">
      <c r="D2" s="3" t="s">
        <v>0</v>
      </c>
      <c r="E2" s="3"/>
      <c r="F2" s="3"/>
      <c r="G2" s="3"/>
      <c r="H2" s="3"/>
      <c r="I2" s="3"/>
      <c r="J2" s="3"/>
      <c r="K2" s="3"/>
    </row>
    <row r="3" customFormat="false" ht="14.65" hidden="false" customHeight="false" outlineLevel="0" collapsed="false">
      <c r="D3" s="1"/>
      <c r="E3" s="1"/>
      <c r="F3" s="1"/>
    </row>
    <row r="4" customFormat="false" ht="20.25" hidden="false" customHeight="true" outlineLevel="0" collapsed="false">
      <c r="D4" s="4" t="s">
        <v>1</v>
      </c>
      <c r="E4" s="4"/>
      <c r="F4" s="4"/>
      <c r="G4" s="4"/>
      <c r="H4" s="4"/>
      <c r="I4" s="4"/>
      <c r="J4" s="4"/>
      <c r="K4" s="4"/>
    </row>
    <row r="5" customFormat="false" ht="15.75" hidden="false" customHeight="true" outlineLevel="0" collapsed="false">
      <c r="D5" s="1"/>
      <c r="E5" s="1"/>
      <c r="F5" s="1"/>
      <c r="J5" s="5"/>
    </row>
    <row r="6" customFormat="false" ht="12.95" hidden="false" customHeight="true" outlineLevel="0" collapsed="false">
      <c r="D6" s="6"/>
      <c r="E6" s="6"/>
      <c r="F6" s="7" t="s">
        <v>2</v>
      </c>
      <c r="G6" s="8" t="s">
        <v>3</v>
      </c>
      <c r="H6" s="9" t="s">
        <v>4</v>
      </c>
      <c r="I6" s="10" t="n">
        <v>47</v>
      </c>
      <c r="J6" s="11" t="s">
        <v>5</v>
      </c>
      <c r="K6" s="12" t="s">
        <v>6</v>
      </c>
      <c r="L6" s="12" t="s">
        <v>7</v>
      </c>
      <c r="M6" s="13" t="s">
        <v>8</v>
      </c>
      <c r="N6" s="14" t="s">
        <v>9</v>
      </c>
    </row>
    <row r="7" customFormat="false" ht="12.95" hidden="false" customHeight="true" outlineLevel="0" collapsed="false">
      <c r="D7" s="15" t="s">
        <v>10</v>
      </c>
      <c r="E7" s="16" t="s">
        <v>11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</row>
    <row r="8" customFormat="false" ht="12.95" hidden="false" customHeight="true" outlineLevel="0" collapsed="false">
      <c r="C8" s="18"/>
      <c r="D8" s="15" t="s">
        <v>12</v>
      </c>
      <c r="E8" s="16" t="s">
        <v>11</v>
      </c>
      <c r="F8" s="17" t="n">
        <v>0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</row>
    <row r="9" customFormat="false" ht="12.95" hidden="false" customHeight="true" outlineLevel="0" collapsed="false">
      <c r="C9" s="18"/>
      <c r="D9" s="15" t="s">
        <v>13</v>
      </c>
      <c r="E9" s="16" t="s">
        <v>11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</row>
    <row r="10" customFormat="false" ht="12.95" hidden="false" customHeight="true" outlineLevel="0" collapsed="false">
      <c r="C10" s="18"/>
      <c r="D10" s="15" t="s">
        <v>14</v>
      </c>
      <c r="E10" s="16" t="s">
        <v>11</v>
      </c>
      <c r="F10" s="17" t="n">
        <v>0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</row>
    <row r="11" customFormat="false" ht="12.95" hidden="false" customHeight="true" outlineLevel="0" collapsed="false">
      <c r="C11" s="18"/>
      <c r="D11" s="15" t="s">
        <v>15</v>
      </c>
      <c r="E11" s="16" t="s">
        <v>11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</row>
    <row r="12" s="19" customFormat="true" ht="12.95" hidden="false" customHeight="true" outlineLevel="0" collapsed="false">
      <c r="B12" s="1"/>
      <c r="C12" s="18"/>
      <c r="D12" s="15" t="s">
        <v>16</v>
      </c>
      <c r="E12" s="16" t="s">
        <v>11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9" customFormat="true" ht="12.95" hidden="false" customHeight="true" outlineLevel="0" collapsed="false">
      <c r="C13" s="20"/>
      <c r="D13" s="15" t="s">
        <v>17</v>
      </c>
      <c r="E13" s="16" t="s">
        <v>11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9" customFormat="true" ht="12.95" hidden="false" customHeight="true" outlineLevel="0" collapsed="false">
      <c r="C14" s="20"/>
      <c r="D14" s="15" t="s">
        <v>18</v>
      </c>
      <c r="E14" s="16" t="s">
        <v>11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9" customFormat="true" ht="12.95" hidden="false" customHeight="true" outlineLevel="0" collapsed="false">
      <c r="C15" s="20"/>
      <c r="D15" s="15" t="s">
        <v>19</v>
      </c>
      <c r="E15" s="16" t="s">
        <v>11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9" customFormat="true" ht="12.95" hidden="false" customHeight="true" outlineLevel="0" collapsed="false">
      <c r="C16" s="20"/>
      <c r="D16" s="15" t="s">
        <v>20</v>
      </c>
      <c r="E16" s="16" t="s">
        <v>11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9" customFormat="true" ht="12.95" hidden="false" customHeight="true" outlineLevel="0" collapsed="false">
      <c r="C17" s="20"/>
      <c r="D17" s="15" t="s">
        <v>21</v>
      </c>
      <c r="E17" s="16" t="s">
        <v>11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9" customFormat="true" ht="12.95" hidden="false" customHeight="true" outlineLevel="0" collapsed="false">
      <c r="C18" s="20"/>
      <c r="D18" s="15" t="s">
        <v>22</v>
      </c>
      <c r="E18" s="16" t="s">
        <v>11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9" customFormat="true" ht="12.95" hidden="false" customHeight="true" outlineLevel="0" collapsed="false">
      <c r="C19" s="20"/>
      <c r="D19" s="15" t="s">
        <v>23</v>
      </c>
      <c r="E19" s="16" t="s">
        <v>11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9" customFormat="true" ht="12.95" hidden="false" customHeight="true" outlineLevel="0" collapsed="false">
      <c r="C20" s="20"/>
      <c r="D20" s="15" t="s">
        <v>24</v>
      </c>
      <c r="E20" s="16" t="s">
        <v>11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95" hidden="false" customHeight="true" outlineLevel="0" collapsed="false">
      <c r="C21" s="20"/>
      <c r="D21" s="15" t="s">
        <v>25</v>
      </c>
      <c r="E21" s="16" t="s">
        <v>11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95" hidden="false" customHeight="true" outlineLevel="0" collapsed="false">
      <c r="C22" s="20"/>
      <c r="D22" s="15" t="s">
        <v>26</v>
      </c>
      <c r="E22" s="16" t="s">
        <v>11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9" customFormat="true" ht="12.95" hidden="false" customHeight="true" outlineLevel="0" collapsed="false">
      <c r="C23" s="20"/>
      <c r="D23" s="15" t="s">
        <v>27</v>
      </c>
      <c r="E23" s="16" t="s">
        <v>11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95" hidden="false" customHeight="true" outlineLevel="0" collapsed="false">
      <c r="C24" s="20"/>
      <c r="D24" s="15" t="s">
        <v>28</v>
      </c>
      <c r="E24" s="16" t="s">
        <v>11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9" customFormat="true" ht="12.95" hidden="false" customHeight="true" outlineLevel="0" collapsed="false">
      <c r="C25" s="20"/>
      <c r="D25" s="15" t="s">
        <v>29</v>
      </c>
      <c r="E25" s="16" t="s">
        <v>11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9" customFormat="true" ht="12.95" hidden="false" customHeight="true" outlineLevel="0" collapsed="false">
      <c r="C26" s="20"/>
      <c r="D26" s="15" t="s">
        <v>30</v>
      </c>
      <c r="E26" s="16" t="s">
        <v>11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9" customFormat="true" ht="14.25" hidden="false" customHeight="true" outlineLevel="0" collapsed="false">
      <c r="C27" s="20"/>
      <c r="D27" s="15" t="s">
        <v>31</v>
      </c>
      <c r="E27" s="16" t="s">
        <v>11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9" customFormat="true" ht="12.95" hidden="false" customHeight="true" outlineLevel="0" collapsed="false">
      <c r="C28" s="20"/>
      <c r="D28" s="15" t="s">
        <v>32</v>
      </c>
      <c r="E28" s="16" t="s">
        <v>11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9" customFormat="true" ht="15" hidden="false" customHeight="true" outlineLevel="0" collapsed="false">
      <c r="C29" s="20"/>
      <c r="D29" s="21"/>
      <c r="E29" s="16" t="s">
        <v>33</v>
      </c>
      <c r="F29" s="22" t="n">
        <f aca="false">SUM(F7:F28)</f>
        <v>0</v>
      </c>
      <c r="G29" s="23" t="n">
        <f aca="false">SUM(G7:G28)</f>
        <v>0</v>
      </c>
      <c r="H29" s="24" t="n">
        <f aca="false">SUM(H7:H28)</f>
        <v>0</v>
      </c>
      <c r="I29" s="25" t="n">
        <f aca="false">SUM(I7:I28)</f>
        <v>0</v>
      </c>
      <c r="J29" s="26" t="n">
        <f aca="false">SUM(J7:J28)</f>
        <v>0</v>
      </c>
      <c r="K29" s="27" t="n">
        <f aca="false">SUM(K7:K28)</f>
        <v>0</v>
      </c>
      <c r="L29" s="27" t="n">
        <f aca="false">SUM(L7:L28)</f>
        <v>0</v>
      </c>
      <c r="M29" s="28" t="n">
        <f aca="false">SUM(M7:M28)</f>
        <v>0</v>
      </c>
      <c r="N29" s="29" t="n">
        <f aca="false">SUM(N7:N28)</f>
        <v>0</v>
      </c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9" customFormat="true" ht="12.95" hidden="false" customHeight="true" outlineLevel="0" collapsed="false">
      <c r="C30" s="20"/>
      <c r="J30" s="30"/>
      <c r="K30" s="31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9" customFormat="true" ht="12.95" hidden="false" customHeight="true" outlineLevel="0" collapsed="false">
      <c r="C31" s="20"/>
      <c r="J31" s="30"/>
      <c r="K31" s="31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2" customFormat="true" ht="15" hidden="false" customHeight="true" outlineLevel="0" collapsed="false">
      <c r="C32" s="33"/>
      <c r="D32" s="34" t="s">
        <v>34</v>
      </c>
      <c r="E32" s="34"/>
      <c r="F32" s="34"/>
      <c r="G32" s="34"/>
      <c r="H32" s="34"/>
      <c r="I32" s="34"/>
      <c r="J32" s="34"/>
      <c r="K32" s="34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9" customFormat="true" ht="12.95" hidden="false" customHeight="true" outlineLevel="0" collapsed="false">
      <c r="C33" s="20"/>
      <c r="D33" s="35"/>
      <c r="E33" s="35"/>
      <c r="F33" s="7" t="s">
        <v>2</v>
      </c>
      <c r="G33" s="8" t="s">
        <v>3</v>
      </c>
      <c r="H33" s="9" t="s">
        <v>4</v>
      </c>
      <c r="I33" s="10" t="n">
        <v>47</v>
      </c>
      <c r="J33" s="11" t="s">
        <v>5</v>
      </c>
      <c r="K33" s="12" t="s">
        <v>6</v>
      </c>
      <c r="L33" s="12" t="s">
        <v>7</v>
      </c>
      <c r="M33" s="13" t="s">
        <v>8</v>
      </c>
      <c r="N33" s="14" t="s">
        <v>9</v>
      </c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9" customFormat="true" ht="12.95" hidden="false" customHeight="true" outlineLevel="0" collapsed="false">
      <c r="C34" s="20"/>
      <c r="D34" s="16" t="s">
        <v>35</v>
      </c>
      <c r="E34" s="16" t="s">
        <v>36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9" customFormat="true" ht="12.95" hidden="false" customHeight="true" outlineLevel="0" collapsed="false">
      <c r="C35" s="20"/>
      <c r="D35" s="16" t="s">
        <v>37</v>
      </c>
      <c r="E35" s="16" t="s">
        <v>36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9" customFormat="true" ht="12.95" hidden="false" customHeight="true" outlineLevel="0" collapsed="false">
      <c r="C36" s="20"/>
      <c r="D36" s="16" t="s">
        <v>38</v>
      </c>
      <c r="E36" s="16" t="s">
        <v>36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95" hidden="false" customHeight="true" outlineLevel="0" collapsed="false">
      <c r="C37" s="20"/>
      <c r="D37" s="16"/>
      <c r="E37" s="16"/>
      <c r="F37" s="17"/>
      <c r="G37" s="17"/>
      <c r="H37" s="17"/>
      <c r="I37" s="17"/>
      <c r="J37" s="17"/>
      <c r="K37" s="17"/>
      <c r="L37" s="17"/>
      <c r="M37" s="17"/>
      <c r="N37" s="17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9" customFormat="true" ht="12.95" hidden="false" customHeight="true" outlineLevel="0" collapsed="false">
      <c r="C38" s="20"/>
      <c r="D38" s="16" t="s">
        <v>39</v>
      </c>
      <c r="E38" s="16" t="s">
        <v>36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9" customFormat="true" ht="12.95" hidden="false" customHeight="true" outlineLevel="0" collapsed="false">
      <c r="C39" s="20"/>
      <c r="D39" s="16" t="s">
        <v>40</v>
      </c>
      <c r="E39" s="16" t="s">
        <v>36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9" customFormat="true" ht="12.95" hidden="false" customHeight="true" outlineLevel="0" collapsed="false">
      <c r="C40" s="20"/>
      <c r="D40" s="16" t="s">
        <v>41</v>
      </c>
      <c r="E40" s="16" t="s">
        <v>36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9" customFormat="true" ht="12.95" hidden="false" customHeight="true" outlineLevel="0" collapsed="false">
      <c r="C41" s="20"/>
      <c r="D41" s="16" t="s">
        <v>42</v>
      </c>
      <c r="E41" s="16" t="s">
        <v>36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9" customFormat="true" ht="12.95" hidden="false" customHeight="true" outlineLevel="0" collapsed="false">
      <c r="C42" s="20"/>
      <c r="D42" s="16" t="s">
        <v>43</v>
      </c>
      <c r="E42" s="16" t="s">
        <v>36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95" hidden="false" customHeight="true" outlineLevel="0" collapsed="false">
      <c r="C43" s="20"/>
      <c r="D43" s="16" t="s">
        <v>44</v>
      </c>
      <c r="E43" s="16" t="s">
        <v>36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9" customFormat="true" ht="12.95" hidden="false" customHeight="true" outlineLevel="0" collapsed="false">
      <c r="C44" s="20"/>
      <c r="D44" s="16" t="s">
        <v>45</v>
      </c>
      <c r="E44" s="16" t="s">
        <v>36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9" customFormat="true" ht="12.95" hidden="false" customHeight="true" outlineLevel="0" collapsed="false">
      <c r="C45" s="20"/>
      <c r="D45" s="16" t="s">
        <v>46</v>
      </c>
      <c r="E45" s="16" t="s">
        <v>36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9" customFormat="true" ht="12.95" hidden="false" customHeight="true" outlineLevel="0" collapsed="false">
      <c r="C46" s="20"/>
      <c r="D46" s="16" t="s">
        <v>47</v>
      </c>
      <c r="E46" s="16" t="s">
        <v>36</v>
      </c>
      <c r="F46" s="17" t="n">
        <v>0</v>
      </c>
      <c r="G46" s="17" t="n">
        <v>0</v>
      </c>
      <c r="H46" s="17" t="n">
        <v>0</v>
      </c>
      <c r="I46" s="17" t="n">
        <v>0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9" customFormat="true" ht="12.95" hidden="false" customHeight="true" outlineLevel="0" collapsed="false">
      <c r="C47" s="20"/>
      <c r="D47" s="16" t="s">
        <v>48</v>
      </c>
      <c r="E47" s="16" t="s">
        <v>36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9" customFormat="true" ht="12.95" hidden="false" customHeight="true" outlineLevel="0" collapsed="false">
      <c r="C48" s="20"/>
      <c r="D48" s="16" t="s">
        <v>49</v>
      </c>
      <c r="E48" s="16" t="s">
        <v>36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95" hidden="false" customHeight="true" outlineLevel="0" collapsed="false">
      <c r="C49" s="20"/>
      <c r="D49" s="16" t="s">
        <v>50</v>
      </c>
      <c r="E49" s="16" t="s">
        <v>36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9" customFormat="true" ht="12.95" hidden="false" customHeight="true" outlineLevel="0" collapsed="false">
      <c r="C50" s="20"/>
      <c r="D50" s="16" t="s">
        <v>51</v>
      </c>
      <c r="E50" s="16" t="s">
        <v>36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9" customFormat="true" ht="12.95" hidden="false" customHeight="true" outlineLevel="0" collapsed="false">
      <c r="C51" s="20"/>
      <c r="D51" s="16" t="s">
        <v>52</v>
      </c>
      <c r="E51" s="16" t="s">
        <v>36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9" customFormat="true" ht="12.95" hidden="false" customHeight="true" outlineLevel="0" collapsed="false">
      <c r="C52" s="20"/>
      <c r="D52" s="16" t="s">
        <v>53</v>
      </c>
      <c r="E52" s="16" t="s">
        <v>36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95" hidden="false" customHeight="true" outlineLevel="0" collapsed="false">
      <c r="C53" s="20"/>
      <c r="D53" s="16" t="s">
        <v>54</v>
      </c>
      <c r="E53" s="16" t="s">
        <v>36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9" customFormat="true" ht="12.95" hidden="false" customHeight="true" outlineLevel="0" collapsed="false">
      <c r="C54" s="20"/>
      <c r="D54" s="16" t="s">
        <v>55</v>
      </c>
      <c r="E54" s="16" t="s">
        <v>36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9" customFormat="true" ht="12.95" hidden="false" customHeight="true" outlineLevel="0" collapsed="false">
      <c r="C55" s="20"/>
      <c r="D55" s="16" t="s">
        <v>56</v>
      </c>
      <c r="E55" s="16" t="s">
        <v>36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95" hidden="false" customHeight="true" outlineLevel="0" collapsed="false">
      <c r="C56" s="20"/>
      <c r="D56" s="36" t="s">
        <v>57</v>
      </c>
      <c r="E56" s="16" t="s">
        <v>36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9" customFormat="true" ht="12.95" hidden="false" customHeight="true" outlineLevel="0" collapsed="false">
      <c r="C57" s="37"/>
      <c r="D57" s="38" t="s">
        <v>58</v>
      </c>
      <c r="E57" s="16" t="s">
        <v>36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9" customFormat="true" ht="12.95" hidden="false" customHeight="true" outlineLevel="0" collapsed="false">
      <c r="C58" s="20"/>
      <c r="D58" s="35"/>
      <c r="E58" s="39" t="s">
        <v>33</v>
      </c>
      <c r="F58" s="40" t="n">
        <f aca="false">SUM(F34:F57)</f>
        <v>0</v>
      </c>
      <c r="G58" s="41" t="n">
        <f aca="false">SUM(G34:G57)</f>
        <v>0</v>
      </c>
      <c r="H58" s="42" t="n">
        <f aca="false">SUM(H34:H57)</f>
        <v>0</v>
      </c>
      <c r="I58" s="43" t="n">
        <f aca="false">SUM(I34:I57)</f>
        <v>0</v>
      </c>
      <c r="J58" s="26" t="n">
        <f aca="false">SUM(J34:J57)</f>
        <v>0</v>
      </c>
      <c r="K58" s="27" t="n">
        <f aca="false">SUM(K34:K57)</f>
        <v>0</v>
      </c>
      <c r="L58" s="27" t="n">
        <f aca="false">SUM(L34:L57)</f>
        <v>0</v>
      </c>
      <c r="M58" s="27" t="n">
        <f aca="false">SUM(M34:M57)</f>
        <v>0</v>
      </c>
      <c r="N58" s="27" t="n">
        <f aca="false">SUM(N34:N57)</f>
        <v>0</v>
      </c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9" customFormat="true" ht="12.95" hidden="false" customHeight="true" outlineLevel="0" collapsed="false">
      <c r="C59" s="20"/>
      <c r="D59" s="35"/>
      <c r="E59" s="44"/>
      <c r="F59" s="44"/>
      <c r="G59" s="35"/>
      <c r="H59" s="35"/>
      <c r="I59" s="44"/>
      <c r="J59" s="3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9" customFormat="true" ht="12.95" hidden="false" customHeight="true" outlineLevel="0" collapsed="false">
      <c r="C60" s="20"/>
      <c r="D60" s="45" t="s">
        <v>59</v>
      </c>
      <c r="E60" s="45"/>
      <c r="F60" s="40" t="n">
        <f aca="false">F29+F58</f>
        <v>0</v>
      </c>
      <c r="G60" s="41" t="n">
        <f aca="false">G29+G58</f>
        <v>0</v>
      </c>
      <c r="H60" s="42" t="n">
        <f aca="false">H29+H58</f>
        <v>0</v>
      </c>
      <c r="I60" s="43" t="n">
        <f aca="false">I29+I58</f>
        <v>0</v>
      </c>
      <c r="J60" s="46" t="s">
        <v>60</v>
      </c>
      <c r="K60" s="47" t="n">
        <f aca="false">K29+K58</f>
        <v>0</v>
      </c>
      <c r="L60" s="47" t="n">
        <f aca="false">L29+L58</f>
        <v>0</v>
      </c>
      <c r="M60" s="47" t="n">
        <f aca="false">M29+M58</f>
        <v>0</v>
      </c>
      <c r="N60" s="47" t="n">
        <f aca="false">N29+N58</f>
        <v>0</v>
      </c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9" customFormat="true" ht="12.95" hidden="false" customHeight="true" outlineLevel="0" collapsed="false">
      <c r="C61" s="20"/>
      <c r="D61" s="48" t="s">
        <v>61</v>
      </c>
      <c r="E61" s="48"/>
      <c r="F61" s="44"/>
      <c r="G61" s="49" t="n">
        <f aca="false">SUM(F60:N60)</f>
        <v>0</v>
      </c>
      <c r="H61" s="49"/>
      <c r="I61" s="44"/>
      <c r="J61" s="3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9" customFormat="true" ht="12.95" hidden="false" customHeight="true" outlineLevel="0" collapsed="false">
      <c r="C62" s="20"/>
      <c r="D62" s="48" t="s">
        <v>62</v>
      </c>
      <c r="E62" s="48"/>
      <c r="F62" s="44"/>
      <c r="G62" s="22" t="e">
        <f aca="false">G61-G63</f>
        <v>#REF!</v>
      </c>
      <c r="H62" s="22"/>
      <c r="I62" s="44"/>
      <c r="J62" s="3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9" customFormat="true" ht="12.95" hidden="false" customHeight="true" outlineLevel="0" collapsed="false">
      <c r="C63" s="20"/>
      <c r="D63" s="48" t="s">
        <v>63</v>
      </c>
      <c r="E63" s="48"/>
      <c r="F63" s="35"/>
      <c r="G63" s="49" t="e">
        <f aca="false">#REF!</f>
        <v>#REF!</v>
      </c>
      <c r="H63" s="49"/>
      <c r="I63" s="35"/>
      <c r="J63" s="3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9" customFormat="true" ht="15.75" hidden="false" customHeight="true" outlineLevel="0" collapsed="false">
      <c r="C64" s="20"/>
      <c r="D64" s="20"/>
      <c r="E64" s="20"/>
      <c r="J64" s="3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9" customFormat="true" ht="15" hidden="false" customHeight="true" outlineLevel="0" collapsed="false">
      <c r="C65" s="20"/>
      <c r="D65" s="20"/>
      <c r="E65" s="20"/>
      <c r="G65" s="50"/>
      <c r="J65" s="51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9" customFormat="true" ht="15.75" hidden="false" customHeight="true" outlineLevel="0" collapsed="false">
      <c r="C66" s="20"/>
      <c r="D66" s="20"/>
      <c r="E66" s="20"/>
      <c r="F66" s="52"/>
      <c r="G66" s="52"/>
      <c r="H66" s="52"/>
      <c r="I66" s="53" t="s">
        <v>64</v>
      </c>
      <c r="J66" s="53" t="s">
        <v>65</v>
      </c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9" customFormat="true" ht="18" hidden="false" customHeight="true" outlineLevel="0" collapsed="false">
      <c r="C67" s="20"/>
      <c r="D67" s="20"/>
      <c r="E67" s="20"/>
      <c r="F67" s="54" t="n">
        <v>2103</v>
      </c>
      <c r="G67" s="55" t="s">
        <v>66</v>
      </c>
      <c r="H67" s="55"/>
      <c r="I67" s="56" t="n">
        <f aca="false">H69+H73+H80+H89</f>
        <v>0</v>
      </c>
      <c r="J67" s="57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9" customFormat="true" ht="18" hidden="false" customHeight="true" outlineLevel="0" collapsed="false">
      <c r="C68" s="20"/>
      <c r="D68" s="20"/>
      <c r="E68" s="20"/>
      <c r="F68" s="58" t="s">
        <v>67</v>
      </c>
      <c r="G68" s="55" t="s">
        <v>68</v>
      </c>
      <c r="H68" s="55"/>
      <c r="I68" s="56"/>
      <c r="J68" s="56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9" customFormat="true" ht="18" hidden="false" customHeight="true" outlineLevel="0" collapsed="false">
      <c r="C69" s="20"/>
      <c r="D69" s="59"/>
      <c r="E69" s="60"/>
      <c r="F69" s="61" t="s">
        <v>69</v>
      </c>
      <c r="G69" s="62"/>
      <c r="H69" s="63" t="n">
        <f aca="false">SUM(G70:G78)</f>
        <v>0</v>
      </c>
      <c r="I69" s="64"/>
      <c r="J69" s="57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9" customFormat="true" ht="18" hidden="false" customHeight="true" outlineLevel="0" collapsed="false">
      <c r="C70" s="20"/>
      <c r="E70" s="59"/>
      <c r="F70" s="65" t="s">
        <v>2</v>
      </c>
      <c r="G70" s="66" t="n">
        <f aca="false">F29</f>
        <v>0</v>
      </c>
      <c r="H70" s="67"/>
      <c r="I70" s="64"/>
      <c r="J70" s="57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9" customFormat="true" ht="18" hidden="false" customHeight="true" outlineLevel="0" collapsed="false">
      <c r="C71" s="20"/>
      <c r="E71" s="59"/>
      <c r="F71" s="65" t="s">
        <v>3</v>
      </c>
      <c r="G71" s="68" t="n">
        <f aca="false">G29</f>
        <v>0</v>
      </c>
      <c r="H71" s="69"/>
      <c r="I71" s="64"/>
      <c r="J71" s="57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9" customFormat="true" ht="18" hidden="false" customHeight="true" outlineLevel="0" collapsed="false">
      <c r="C72" s="20"/>
      <c r="E72" s="59"/>
      <c r="F72" s="70" t="s">
        <v>4</v>
      </c>
      <c r="G72" s="66" t="n">
        <f aca="false">H29</f>
        <v>0</v>
      </c>
      <c r="H72" s="71"/>
      <c r="I72" s="64"/>
      <c r="J72" s="57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9" customFormat="true" ht="18" hidden="false" customHeight="true" outlineLevel="0" collapsed="false">
      <c r="C73" s="20"/>
      <c r="E73" s="59"/>
      <c r="F73" s="72" t="s">
        <v>70</v>
      </c>
      <c r="G73" s="73"/>
      <c r="H73" s="74" t="n">
        <f aca="false">I29</f>
        <v>0</v>
      </c>
      <c r="I73" s="64"/>
      <c r="J73" s="57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9" customFormat="true" ht="18" hidden="false" customHeight="true" outlineLevel="0" collapsed="false">
      <c r="C74" s="20"/>
      <c r="E74" s="59"/>
      <c r="F74" s="70" t="s">
        <v>5</v>
      </c>
      <c r="G74" s="66" t="n">
        <f aca="false">J29</f>
        <v>0</v>
      </c>
      <c r="H74" s="75"/>
      <c r="I74" s="64"/>
      <c r="J74" s="57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19" customFormat="true" ht="18" hidden="false" customHeight="true" outlineLevel="0" collapsed="false">
      <c r="C75" s="20"/>
      <c r="E75" s="59"/>
      <c r="F75" s="70" t="s">
        <v>6</v>
      </c>
      <c r="G75" s="68" t="n">
        <f aca="false">K29</f>
        <v>0</v>
      </c>
      <c r="H75" s="76"/>
      <c r="I75" s="64"/>
      <c r="J75" s="57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19" customFormat="true" ht="18" hidden="false" customHeight="true" outlineLevel="0" collapsed="false">
      <c r="C76" s="20"/>
      <c r="D76" s="77"/>
      <c r="E76" s="77"/>
      <c r="F76" s="70" t="s">
        <v>7</v>
      </c>
      <c r="G76" s="68" t="n">
        <f aca="false">L29</f>
        <v>0</v>
      </c>
      <c r="H76" s="78"/>
      <c r="I76" s="64"/>
      <c r="J76" s="57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9" customFormat="true" ht="18" hidden="false" customHeight="true" outlineLevel="0" collapsed="false">
      <c r="C77" s="20"/>
      <c r="D77" s="77"/>
      <c r="E77" s="77"/>
      <c r="F77" s="70" t="s">
        <v>8</v>
      </c>
      <c r="G77" s="68" t="n">
        <f aca="false">M29</f>
        <v>0</v>
      </c>
      <c r="H77" s="79"/>
      <c r="I77" s="64"/>
      <c r="J77" s="57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19" customFormat="true" ht="18" hidden="false" customHeight="true" outlineLevel="0" collapsed="false">
      <c r="C78" s="20"/>
      <c r="D78" s="77"/>
      <c r="E78" s="77"/>
      <c r="F78" s="70" t="s">
        <v>9</v>
      </c>
      <c r="G78" s="68" t="n">
        <f aca="false">N29</f>
        <v>0</v>
      </c>
      <c r="H78" s="79"/>
      <c r="I78" s="64"/>
      <c r="J78" s="57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19" customFormat="true" ht="18" hidden="false" customHeight="true" outlineLevel="0" collapsed="false">
      <c r="C79" s="20"/>
      <c r="D79" s="77"/>
      <c r="E79" s="77"/>
      <c r="F79" s="80" t="n">
        <v>2103.010102</v>
      </c>
      <c r="G79" s="81" t="s">
        <v>71</v>
      </c>
      <c r="H79" s="81"/>
      <c r="I79" s="56"/>
      <c r="J79" s="57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9" customFormat="true" ht="18" hidden="false" customHeight="true" outlineLevel="0" collapsed="false">
      <c r="C80" s="20"/>
      <c r="D80" s="77"/>
      <c r="E80" s="77"/>
      <c r="F80" s="54" t="s">
        <v>72</v>
      </c>
      <c r="G80" s="62"/>
      <c r="H80" s="82" t="n">
        <f aca="false">SUM(G81:G88)</f>
        <v>0</v>
      </c>
      <c r="I80" s="64"/>
      <c r="J80" s="57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19" customFormat="true" ht="18" hidden="false" customHeight="true" outlineLevel="0" collapsed="false">
      <c r="C81" s="20"/>
      <c r="D81" s="77"/>
      <c r="E81" s="77"/>
      <c r="F81" s="65" t="s">
        <v>2</v>
      </c>
      <c r="G81" s="83" t="n">
        <f aca="false">F58</f>
        <v>0</v>
      </c>
      <c r="H81" s="84"/>
      <c r="I81" s="57"/>
      <c r="J81" s="57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19" customFormat="true" ht="18" hidden="false" customHeight="true" outlineLevel="0" collapsed="false">
      <c r="C82" s="20"/>
      <c r="D82" s="77"/>
      <c r="E82" s="77"/>
      <c r="F82" s="65" t="s">
        <v>3</v>
      </c>
      <c r="G82" s="83" t="n">
        <f aca="false">G58</f>
        <v>0</v>
      </c>
      <c r="H82" s="84"/>
      <c r="I82" s="57"/>
      <c r="J82" s="57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19" customFormat="true" ht="18" hidden="false" customHeight="true" outlineLevel="0" collapsed="false">
      <c r="C83" s="20"/>
      <c r="D83" s="77"/>
      <c r="E83" s="77"/>
      <c r="F83" s="70" t="s">
        <v>4</v>
      </c>
      <c r="G83" s="83" t="n">
        <f aca="false">H58</f>
        <v>0</v>
      </c>
      <c r="H83" s="84"/>
      <c r="I83" s="57"/>
      <c r="J83" s="57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19" customFormat="true" ht="18" hidden="false" customHeight="true" outlineLevel="0" collapsed="false">
      <c r="C84" s="20"/>
      <c r="D84" s="85"/>
      <c r="E84" s="85"/>
      <c r="F84" s="70" t="s">
        <v>5</v>
      </c>
      <c r="G84" s="83" t="n">
        <f aca="false">J58</f>
        <v>0</v>
      </c>
      <c r="H84" s="86"/>
      <c r="I84" s="57"/>
      <c r="J84" s="57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19" customFormat="true" ht="18" hidden="false" customHeight="true" outlineLevel="0" collapsed="false">
      <c r="C85" s="20"/>
      <c r="D85" s="87"/>
      <c r="E85" s="87"/>
      <c r="F85" s="70" t="s">
        <v>6</v>
      </c>
      <c r="G85" s="83" t="n">
        <f aca="false">K58</f>
        <v>0</v>
      </c>
      <c r="H85" s="86"/>
      <c r="I85" s="57"/>
      <c r="J85" s="57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19" customFormat="true" ht="19.5" hidden="false" customHeight="true" outlineLevel="0" collapsed="false">
      <c r="C86" s="20"/>
      <c r="D86" s="87"/>
      <c r="E86" s="87"/>
      <c r="F86" s="70" t="s">
        <v>7</v>
      </c>
      <c r="G86" s="83" t="n">
        <f aca="false">L58</f>
        <v>0</v>
      </c>
      <c r="H86" s="86"/>
      <c r="I86" s="57"/>
      <c r="J86" s="57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9" customFormat="true" ht="24" hidden="false" customHeight="true" outlineLevel="0" collapsed="false">
      <c r="C87" s="20"/>
      <c r="D87" s="87"/>
      <c r="E87" s="87"/>
      <c r="F87" s="70" t="s">
        <v>8</v>
      </c>
      <c r="G87" s="83" t="n">
        <f aca="false">M58</f>
        <v>0</v>
      </c>
      <c r="H87" s="86"/>
      <c r="I87" s="57"/>
      <c r="J87" s="57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19" customFormat="true" ht="18" hidden="false" customHeight="true" outlineLevel="0" collapsed="false">
      <c r="C88" s="20"/>
      <c r="D88" s="87"/>
      <c r="E88" s="87"/>
      <c r="F88" s="70" t="s">
        <v>9</v>
      </c>
      <c r="G88" s="83" t="n">
        <f aca="false">N58</f>
        <v>0</v>
      </c>
      <c r="H88" s="86"/>
      <c r="I88" s="57"/>
      <c r="J88" s="57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9" customFormat="true" ht="18" hidden="false" customHeight="true" outlineLevel="0" collapsed="false">
      <c r="C89" s="20"/>
      <c r="D89" s="87"/>
      <c r="E89" s="87"/>
      <c r="F89" s="61" t="s">
        <v>73</v>
      </c>
      <c r="G89" s="62"/>
      <c r="H89" s="88" t="n">
        <f aca="false">I58</f>
        <v>0</v>
      </c>
      <c r="I89" s="57"/>
      <c r="J89" s="57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9" customFormat="true" ht="18" hidden="false" customHeight="true" outlineLevel="0" collapsed="false">
      <c r="C90" s="20"/>
      <c r="D90" s="87"/>
      <c r="E90" s="87"/>
      <c r="F90" s="89" t="n">
        <v>1101.040101</v>
      </c>
      <c r="G90" s="81" t="s">
        <v>74</v>
      </c>
      <c r="H90" s="81"/>
      <c r="I90" s="64"/>
      <c r="J90" s="90" t="n">
        <f aca="false">SUM(H91:H100)</f>
        <v>0</v>
      </c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9" customFormat="true" ht="18" hidden="false" customHeight="true" outlineLevel="0" collapsed="false">
      <c r="C91" s="20"/>
      <c r="D91" s="87"/>
      <c r="E91" s="87"/>
      <c r="F91" s="91" t="s">
        <v>75</v>
      </c>
      <c r="G91" s="92"/>
      <c r="H91" s="93" t="n">
        <f aca="false">SUM(G92:G99)</f>
        <v>0</v>
      </c>
      <c r="I91" s="64"/>
      <c r="J91" s="64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9" customFormat="true" ht="18" hidden="false" customHeight="true" outlineLevel="0" collapsed="false">
      <c r="C92" s="20"/>
      <c r="D92" s="87"/>
      <c r="E92" s="87"/>
      <c r="F92" s="65" t="s">
        <v>2</v>
      </c>
      <c r="G92" s="66" t="n">
        <f aca="false">F60</f>
        <v>0</v>
      </c>
      <c r="H92" s="94"/>
      <c r="I92" s="64"/>
      <c r="J92" s="64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9" customFormat="true" ht="18" hidden="false" customHeight="true" outlineLevel="0" collapsed="false">
      <c r="C93" s="20"/>
      <c r="D93" s="87"/>
      <c r="E93" s="87"/>
      <c r="F93" s="65" t="s">
        <v>3</v>
      </c>
      <c r="G93" s="66" t="n">
        <f aca="false">G60</f>
        <v>0</v>
      </c>
      <c r="H93" s="95"/>
      <c r="I93" s="64"/>
      <c r="J93" s="64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9" customFormat="true" ht="12.95" hidden="false" customHeight="true" outlineLevel="0" collapsed="false">
      <c r="C94" s="20"/>
      <c r="D94" s="87"/>
      <c r="E94" s="87"/>
      <c r="F94" s="70" t="s">
        <v>4</v>
      </c>
      <c r="G94" s="68" t="n">
        <f aca="false">H60</f>
        <v>0</v>
      </c>
      <c r="H94" s="96"/>
      <c r="I94" s="64"/>
      <c r="J94" s="9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9" customFormat="true" ht="12.95" hidden="false" customHeight="true" outlineLevel="0" collapsed="false">
      <c r="C95" s="20"/>
      <c r="D95" s="87"/>
      <c r="E95" s="87"/>
      <c r="F95" s="70" t="s">
        <v>5</v>
      </c>
      <c r="G95" s="68" t="str">
        <f aca="false">J60</f>
        <v>11qq</v>
      </c>
      <c r="H95" s="96"/>
      <c r="I95" s="64"/>
      <c r="J95" s="9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9" customFormat="true" ht="12.95" hidden="false" customHeight="true" outlineLevel="0" collapsed="false">
      <c r="C96" s="20"/>
      <c r="D96" s="87"/>
      <c r="E96" s="87"/>
      <c r="F96" s="70" t="s">
        <v>6</v>
      </c>
      <c r="G96" s="68" t="n">
        <f aca="false">K60</f>
        <v>0</v>
      </c>
      <c r="H96" s="96"/>
      <c r="I96" s="64"/>
      <c r="J96" s="9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9" customFormat="true" ht="12.95" hidden="false" customHeight="true" outlineLevel="0" collapsed="false">
      <c r="C97" s="20"/>
      <c r="D97" s="87"/>
      <c r="E97" s="87"/>
      <c r="F97" s="70" t="s">
        <v>7</v>
      </c>
      <c r="G97" s="68" t="n">
        <f aca="false">L60</f>
        <v>0</v>
      </c>
      <c r="H97" s="96"/>
      <c r="I97" s="64"/>
      <c r="J97" s="9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9" customFormat="true" ht="12.95" hidden="false" customHeight="true" outlineLevel="0" collapsed="false">
      <c r="C98" s="20"/>
      <c r="D98" s="87"/>
      <c r="E98" s="87"/>
      <c r="F98" s="70" t="s">
        <v>8</v>
      </c>
      <c r="G98" s="68" t="n">
        <f aca="false">M60</f>
        <v>0</v>
      </c>
      <c r="H98" s="96"/>
      <c r="I98" s="64"/>
      <c r="J98" s="97"/>
      <c r="K98" s="98"/>
      <c r="L98" s="98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9" customFormat="true" ht="12.95" hidden="false" customHeight="true" outlineLevel="0" collapsed="false">
      <c r="C99" s="20"/>
      <c r="D99" s="87"/>
      <c r="E99" s="87"/>
      <c r="F99" s="70" t="s">
        <v>9</v>
      </c>
      <c r="G99" s="68" t="n">
        <f aca="false">N60</f>
        <v>0</v>
      </c>
      <c r="H99" s="96"/>
      <c r="I99" s="64"/>
      <c r="J99" s="9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9" customFormat="true" ht="12.95" hidden="false" customHeight="true" outlineLevel="0" collapsed="false">
      <c r="C100" s="20"/>
      <c r="D100" s="87"/>
      <c r="E100" s="87"/>
      <c r="F100" s="89" t="s">
        <v>76</v>
      </c>
      <c r="G100" s="99"/>
      <c r="H100" s="100" t="n">
        <f aca="false">I60</f>
        <v>0</v>
      </c>
      <c r="I100" s="90"/>
      <c r="J100" s="9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9" customFormat="true" ht="12.95" hidden="false" customHeight="true" outlineLevel="0" collapsed="false">
      <c r="C101" s="20"/>
      <c r="D101" s="87"/>
      <c r="E101" s="87"/>
      <c r="F101" s="101"/>
      <c r="G101" s="102"/>
      <c r="H101" s="102"/>
      <c r="I101" s="103" t="n">
        <f aca="false">SUM(I67:I94)</f>
        <v>0</v>
      </c>
      <c r="J101" s="103" t="n">
        <f aca="false">SUM(J68:J100)</f>
        <v>0</v>
      </c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9" customFormat="true" ht="12.95" hidden="false" customHeight="true" outlineLevel="0" collapsed="false">
      <c r="C102" s="20"/>
      <c r="D102" s="87"/>
      <c r="E102" s="87"/>
      <c r="F102" s="101"/>
      <c r="G102" s="102"/>
      <c r="H102" s="102"/>
      <c r="I102" s="52"/>
      <c r="J102" s="52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9" customFormat="true" ht="12.95" hidden="false" customHeight="true" outlineLevel="0" collapsed="false">
      <c r="C103" s="20"/>
      <c r="D103" s="87"/>
      <c r="E103" s="87"/>
      <c r="F103" s="87"/>
      <c r="G103" s="20"/>
      <c r="H103" s="2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9" customFormat="true" ht="12.95" hidden="false" customHeight="true" outlineLevel="0" collapsed="false">
      <c r="C104" s="20"/>
      <c r="D104" s="87"/>
      <c r="E104" s="87"/>
      <c r="F104" s="40"/>
      <c r="G104" s="41"/>
      <c r="H104" s="42"/>
      <c r="I104" s="43"/>
      <c r="J104" s="46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9" customFormat="true" ht="12.95" hidden="false" customHeight="true" outlineLevel="0" collapsed="false">
      <c r="C105" s="20"/>
      <c r="D105" s="87"/>
      <c r="E105" s="87"/>
      <c r="F105" s="87"/>
      <c r="G105" s="20"/>
      <c r="H105" s="2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9" customFormat="true" ht="12.95" hidden="false" customHeight="true" outlineLevel="0" collapsed="false">
      <c r="C106" s="20"/>
      <c r="D106" s="87"/>
      <c r="E106" s="87"/>
      <c r="F106" s="87"/>
      <c r="G106" s="20"/>
      <c r="H106" s="2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9" customFormat="true" ht="12.95" hidden="false" customHeight="true" outlineLevel="0" collapsed="false">
      <c r="C107" s="20"/>
      <c r="D107" s="87"/>
      <c r="E107" s="87"/>
      <c r="F107" s="87"/>
      <c r="G107" s="20"/>
      <c r="H107" s="2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9" customFormat="true" ht="12.95" hidden="false" customHeight="true" outlineLevel="0" collapsed="false">
      <c r="C108" s="20"/>
      <c r="D108" s="87"/>
      <c r="E108" s="87"/>
      <c r="F108" s="87"/>
      <c r="G108" s="20"/>
      <c r="H108" s="2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9" customFormat="true" ht="12.95" hidden="false" customHeight="true" outlineLevel="0" collapsed="false">
      <c r="C109" s="20"/>
      <c r="D109" s="87"/>
      <c r="E109" s="87"/>
      <c r="F109" s="87"/>
      <c r="G109" s="20"/>
      <c r="H109" s="2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9" customFormat="true" ht="12.95" hidden="false" customHeight="true" outlineLevel="0" collapsed="false">
      <c r="C110" s="20"/>
      <c r="D110" s="87"/>
      <c r="E110" s="87"/>
      <c r="F110" s="87"/>
      <c r="G110" s="20"/>
      <c r="H110" s="2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9" customFormat="true" ht="12.95" hidden="false" customHeight="true" outlineLevel="0" collapsed="false">
      <c r="C111" s="20"/>
      <c r="D111" s="87"/>
      <c r="E111" s="87"/>
      <c r="F111" s="87"/>
      <c r="G111" s="20"/>
      <c r="H111" s="2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9" customFormat="true" ht="12.95" hidden="false" customHeight="true" outlineLevel="0" collapsed="false">
      <c r="C112" s="20"/>
      <c r="D112" s="87"/>
      <c r="E112" s="87"/>
      <c r="F112" s="87"/>
      <c r="G112" s="20"/>
      <c r="H112" s="2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9" customFormat="true" ht="12.95" hidden="false" customHeight="true" outlineLevel="0" collapsed="false">
      <c r="C113" s="20"/>
      <c r="D113" s="87"/>
      <c r="E113" s="87"/>
      <c r="F113" s="87"/>
      <c r="G113" s="20"/>
      <c r="H113" s="2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9" customFormat="true" ht="12.95" hidden="false" customHeight="true" outlineLevel="0" collapsed="false">
      <c r="C114" s="20"/>
      <c r="D114" s="87"/>
      <c r="E114" s="87"/>
      <c r="F114" s="87"/>
      <c r="G114" s="20"/>
      <c r="H114" s="2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9" customFormat="true" ht="12.95" hidden="false" customHeight="true" outlineLevel="0" collapsed="false">
      <c r="C115" s="20"/>
      <c r="D115" s="87"/>
      <c r="E115" s="87"/>
      <c r="F115" s="87"/>
      <c r="G115" s="20"/>
      <c r="H115" s="2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9" customFormat="true" ht="12.95" hidden="false" customHeight="true" outlineLevel="0" collapsed="false">
      <c r="C116" s="20"/>
      <c r="D116" s="87"/>
      <c r="E116" s="87"/>
      <c r="F116" s="87"/>
      <c r="G116" s="20"/>
      <c r="H116" s="2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9" customFormat="true" ht="12.95" hidden="false" customHeight="true" outlineLevel="0" collapsed="false">
      <c r="A117" s="104" t="e">
        <f aca="false">IF(#REF!&gt;0,#REF!," ")</f>
        <v>#REF!</v>
      </c>
      <c r="C117" s="20"/>
      <c r="D117" s="87"/>
      <c r="E117" s="87"/>
      <c r="F117" s="87"/>
      <c r="G117" s="20"/>
      <c r="H117" s="2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9" customFormat="true" ht="12.95" hidden="false" customHeight="true" outlineLevel="0" collapsed="false">
      <c r="A118" s="104" t="e">
        <f aca="false">IF(#REF!&gt;0,#REF!," ")</f>
        <v>#REF!</v>
      </c>
      <c r="C118" s="20"/>
      <c r="D118" s="87"/>
      <c r="E118" s="87"/>
      <c r="F118" s="87"/>
      <c r="G118" s="20"/>
      <c r="H118" s="2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9" customFormat="true" ht="12.95" hidden="false" customHeight="true" outlineLevel="0" collapsed="false">
      <c r="A119" s="104" t="e">
        <f aca="false">IF(#REF!&gt;0,#REF!," ")</f>
        <v>#REF!</v>
      </c>
      <c r="C119" s="20"/>
      <c r="D119" s="87"/>
      <c r="E119" s="87"/>
      <c r="F119" s="87"/>
      <c r="G119" s="20"/>
      <c r="H119" s="2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9" customFormat="true" ht="12.95" hidden="false" customHeight="true" outlineLevel="0" collapsed="false">
      <c r="A120" s="104" t="e">
        <f aca="false">IF(#REF!&gt;0,#REF!," ")</f>
        <v>#REF!</v>
      </c>
      <c r="C120" s="20"/>
      <c r="D120" s="87"/>
      <c r="E120" s="87"/>
      <c r="F120" s="87"/>
      <c r="G120" s="20"/>
      <c r="H120" s="2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9" customFormat="true" ht="12.95" hidden="false" customHeight="true" outlineLevel="0" collapsed="false">
      <c r="A121" s="104" t="e">
        <f aca="false">IF(#REF!&gt;0,#REF!," ")</f>
        <v>#REF!</v>
      </c>
      <c r="C121" s="20"/>
      <c r="D121" s="87"/>
      <c r="E121" s="87"/>
      <c r="F121" s="87"/>
      <c r="G121" s="20"/>
      <c r="H121" s="2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9" customFormat="true" ht="12.95" hidden="false" customHeight="true" outlineLevel="0" collapsed="false">
      <c r="A122" s="104" t="e">
        <f aca="false">IF(#REF!&gt;0,#REF!," ")</f>
        <v>#REF!</v>
      </c>
      <c r="C122" s="20"/>
      <c r="D122" s="87"/>
      <c r="E122" s="87"/>
      <c r="F122" s="87"/>
      <c r="G122" s="20"/>
      <c r="H122" s="2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9" customFormat="true" ht="12.95" hidden="false" customHeight="true" outlineLevel="0" collapsed="false">
      <c r="A123" s="104" t="e">
        <f aca="false">IF(#REF!&gt;0,#REF!," ")</f>
        <v>#REF!</v>
      </c>
      <c r="C123" s="20"/>
      <c r="D123" s="87"/>
      <c r="E123" s="87"/>
      <c r="F123" s="87"/>
      <c r="G123" s="20"/>
      <c r="H123" s="2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9" customFormat="true" ht="12.95" hidden="false" customHeight="true" outlineLevel="0" collapsed="false">
      <c r="A124" s="104" t="e">
        <f aca="false">IF(#REF!&gt;0,#REF!," ")</f>
        <v>#REF!</v>
      </c>
      <c r="C124" s="20"/>
      <c r="D124" s="87"/>
      <c r="E124" s="87"/>
      <c r="F124" s="87"/>
      <c r="G124" s="20"/>
      <c r="H124" s="2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9" customFormat="true" ht="12.95" hidden="false" customHeight="true" outlineLevel="0" collapsed="false">
      <c r="A125" s="104" t="e">
        <f aca="false">IF(#REF!&gt;0,#REF!," ")</f>
        <v>#REF!</v>
      </c>
      <c r="C125" s="20"/>
      <c r="D125" s="87"/>
      <c r="E125" s="87"/>
      <c r="F125" s="87"/>
      <c r="G125" s="20"/>
      <c r="H125" s="2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9" customFormat="true" ht="12.95" hidden="false" customHeight="true" outlineLevel="0" collapsed="false">
      <c r="A126" s="104" t="e">
        <f aca="false">IF(#REF!&gt;0,#REF!," ")</f>
        <v>#REF!</v>
      </c>
      <c r="C126" s="20"/>
      <c r="D126" s="87"/>
      <c r="E126" s="87"/>
      <c r="F126" s="87"/>
      <c r="G126" s="20"/>
      <c r="H126" s="2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9" customFormat="true" ht="12.95" hidden="false" customHeight="true" outlineLevel="0" collapsed="false">
      <c r="A127" s="104" t="e">
        <f aca="false">IF(#REF!&gt;0,#REF!," ")</f>
        <v>#REF!</v>
      </c>
      <c r="C127" s="20"/>
      <c r="D127" s="87"/>
      <c r="E127" s="87"/>
      <c r="F127" s="87"/>
      <c r="G127" s="20"/>
      <c r="H127" s="2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9" customFormat="true" ht="12.95" hidden="false" customHeight="true" outlineLevel="0" collapsed="false">
      <c r="A128" s="104" t="e">
        <f aca="false">IF(#REF!&gt;0,#REF!," ")</f>
        <v>#REF!</v>
      </c>
      <c r="C128" s="20"/>
      <c r="D128" s="87"/>
      <c r="E128" s="87"/>
      <c r="F128" s="87"/>
      <c r="G128" s="20"/>
      <c r="H128" s="2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9" customFormat="true" ht="12.95" hidden="false" customHeight="true" outlineLevel="0" collapsed="false">
      <c r="A129" s="104" t="e">
        <f aca="false">IF(#REF!&gt;0,#REF!," ")</f>
        <v>#REF!</v>
      </c>
      <c r="C129" s="20"/>
      <c r="D129" s="87"/>
      <c r="E129" s="87"/>
      <c r="F129" s="87"/>
      <c r="G129" s="20"/>
      <c r="H129" s="2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9" customFormat="true" ht="12.95" hidden="false" customHeight="true" outlineLevel="0" collapsed="false">
      <c r="A130" s="104" t="e">
        <f aca="false">IF(#REF!&gt;0,#REF!," ")</f>
        <v>#REF!</v>
      </c>
      <c r="C130" s="20"/>
      <c r="D130" s="87"/>
      <c r="E130" s="87"/>
      <c r="F130" s="87"/>
      <c r="G130" s="20"/>
      <c r="H130" s="2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9" customFormat="true" ht="12.95" hidden="false" customHeight="true" outlineLevel="0" collapsed="false">
      <c r="A131" s="104" t="e">
        <f aca="false">IF(#REF!&gt;0,#REF!," ")</f>
        <v>#REF!</v>
      </c>
      <c r="C131" s="20"/>
      <c r="D131" s="87"/>
      <c r="E131" s="87"/>
      <c r="F131" s="87"/>
      <c r="G131" s="20"/>
      <c r="H131" s="2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9" customFormat="true" ht="12.95" hidden="false" customHeight="true" outlineLevel="0" collapsed="false">
      <c r="A132" s="104" t="e">
        <f aca="false">IF(#REF!&gt;0,#REF!," ")</f>
        <v>#REF!</v>
      </c>
      <c r="C132" s="20"/>
      <c r="D132" s="87"/>
      <c r="E132" s="87"/>
      <c r="F132" s="87"/>
      <c r="G132" s="20"/>
      <c r="H132" s="2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9" customFormat="true" ht="12.95" hidden="false" customHeight="true" outlineLevel="0" collapsed="false">
      <c r="A133" s="104" t="e">
        <f aca="false">IF(#REF!&gt;0,#REF!," ")</f>
        <v>#REF!</v>
      </c>
      <c r="C133" s="20"/>
      <c r="D133" s="87"/>
      <c r="E133" s="87"/>
      <c r="F133" s="87"/>
      <c r="G133" s="20"/>
      <c r="H133" s="2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9" customFormat="true" ht="12.95" hidden="false" customHeight="true" outlineLevel="0" collapsed="false">
      <c r="A134" s="104" t="e">
        <f aca="false">IF(#REF!&gt;0,#REF!," ")</f>
        <v>#REF!</v>
      </c>
      <c r="C134" s="20"/>
      <c r="D134" s="87"/>
      <c r="E134" s="87"/>
      <c r="F134" s="87"/>
      <c r="G134" s="20"/>
      <c r="H134" s="2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9" customFormat="true" ht="12.95" hidden="false" customHeight="true" outlineLevel="0" collapsed="false">
      <c r="A135" s="104"/>
      <c r="C135" s="20"/>
      <c r="D135" s="87"/>
      <c r="E135" s="87"/>
      <c r="F135" s="87"/>
      <c r="G135" s="20"/>
      <c r="H135" s="2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9" customFormat="true" ht="12.95" hidden="false" customHeight="true" outlineLevel="0" collapsed="false">
      <c r="A136" s="104" t="e">
        <f aca="false">IF(#REF!&gt;0,#REF!," ")</f>
        <v>#REF!</v>
      </c>
      <c r="C136" s="20"/>
      <c r="D136" s="87"/>
      <c r="E136" s="87"/>
      <c r="F136" s="87"/>
      <c r="G136" s="20"/>
      <c r="H136" s="2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9" customFormat="true" ht="12.95" hidden="false" customHeight="true" outlineLevel="0" collapsed="false">
      <c r="A137" s="104" t="e">
        <f aca="false">IF(#REF!&gt;0,#REF!," ")</f>
        <v>#REF!</v>
      </c>
      <c r="C137" s="20"/>
      <c r="D137" s="87"/>
      <c r="E137" s="87"/>
      <c r="F137" s="87"/>
      <c r="G137" s="20"/>
      <c r="H137" s="2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9" customFormat="true" ht="12.95" hidden="false" customHeight="true" outlineLevel="0" collapsed="false">
      <c r="A138" s="104" t="e">
        <f aca="false">IF(#REF!&gt;0,#REF!," ")</f>
        <v>#REF!</v>
      </c>
      <c r="C138" s="20"/>
      <c r="D138" s="87"/>
      <c r="E138" s="87"/>
      <c r="F138" s="87"/>
      <c r="G138" s="20"/>
      <c r="H138" s="2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9" customFormat="true" ht="12.95" hidden="false" customHeight="true" outlineLevel="0" collapsed="false">
      <c r="A139" s="104" t="e">
        <f aca="false">IF(#REF!&gt;0,#REF!," ")</f>
        <v>#REF!</v>
      </c>
      <c r="C139" s="20"/>
      <c r="D139" s="87"/>
      <c r="E139" s="87"/>
      <c r="F139" s="87"/>
      <c r="G139" s="20"/>
      <c r="H139" s="2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9" customFormat="true" ht="12.95" hidden="false" customHeight="true" outlineLevel="0" collapsed="false">
      <c r="A140" s="104" t="e">
        <f aca="false">IF(#REF!&gt;0,#REF!," ")</f>
        <v>#REF!</v>
      </c>
      <c r="C140" s="20"/>
      <c r="D140" s="87"/>
      <c r="E140" s="87"/>
      <c r="F140" s="87"/>
      <c r="G140" s="20"/>
      <c r="H140" s="2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9" customFormat="true" ht="12.95" hidden="false" customHeight="true" outlineLevel="0" collapsed="false">
      <c r="A141" s="104" t="e">
        <f aca="false">IF(#REF!&gt;0,#REF!," ")</f>
        <v>#REF!</v>
      </c>
      <c r="C141" s="20"/>
      <c r="D141" s="87"/>
      <c r="E141" s="87"/>
      <c r="F141" s="87"/>
      <c r="G141" s="20"/>
      <c r="H141" s="2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9" customFormat="true" ht="12.95" hidden="false" customHeight="true" outlineLevel="0" collapsed="false">
      <c r="A142" s="104" t="e">
        <f aca="false">IF(#REF!&gt;0,#REF!," ")</f>
        <v>#REF!</v>
      </c>
      <c r="C142" s="20"/>
      <c r="D142" s="87"/>
      <c r="E142" s="87"/>
      <c r="F142" s="87"/>
      <c r="G142" s="20"/>
      <c r="H142" s="2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9" customFormat="true" ht="12.95" hidden="false" customHeight="true" outlineLevel="0" collapsed="false">
      <c r="A143" s="104" t="e">
        <f aca="false">IF(#REF!&gt;0,#REF!," ")</f>
        <v>#REF!</v>
      </c>
      <c r="C143" s="20"/>
      <c r="D143" s="87"/>
      <c r="E143" s="87"/>
      <c r="F143" s="87"/>
      <c r="G143" s="20"/>
      <c r="H143" s="2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9" customFormat="true" ht="12.95" hidden="false" customHeight="true" outlineLevel="0" collapsed="false">
      <c r="A144" s="104" t="e">
        <f aca="false">IF(#REF!&gt;0,#REF!," ")</f>
        <v>#REF!</v>
      </c>
      <c r="C144" s="20"/>
      <c r="D144" s="87"/>
      <c r="E144" s="87"/>
      <c r="F144" s="87"/>
      <c r="G144" s="20"/>
      <c r="H144" s="2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9" customFormat="true" ht="12.95" hidden="false" customHeight="true" outlineLevel="0" collapsed="false">
      <c r="A145" s="104" t="e">
        <f aca="false">IF(#REF!&gt;0,#REF!," ")</f>
        <v>#REF!</v>
      </c>
      <c r="C145" s="20"/>
      <c r="D145" s="87"/>
      <c r="E145" s="87"/>
      <c r="F145" s="87"/>
      <c r="G145" s="20"/>
      <c r="H145" s="2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9" customFormat="true" ht="12.95" hidden="false" customHeight="true" outlineLevel="0" collapsed="false">
      <c r="A146" s="104" t="e">
        <f aca="false">IF(#REF!&gt;0,#REF!," ")</f>
        <v>#REF!</v>
      </c>
      <c r="C146" s="20"/>
      <c r="D146" s="87"/>
      <c r="E146" s="87"/>
      <c r="F146" s="87"/>
      <c r="G146" s="20"/>
      <c r="H146" s="2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9" customFormat="true" ht="12.95" hidden="false" customHeight="true" outlineLevel="0" collapsed="false">
      <c r="A147" s="104" t="e">
        <f aca="false">IF(#REF!&gt;0,#REF!," ")</f>
        <v>#REF!</v>
      </c>
      <c r="C147" s="20"/>
      <c r="D147" s="87"/>
      <c r="E147" s="87"/>
      <c r="F147" s="87"/>
      <c r="G147" s="20"/>
      <c r="H147" s="2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9" customFormat="true" ht="12.95" hidden="false" customHeight="true" outlineLevel="0" collapsed="false">
      <c r="A148" s="104" t="e">
        <f aca="false">IF(#REF!&gt;0,#REF!," ")</f>
        <v>#REF!</v>
      </c>
      <c r="C148" s="20"/>
      <c r="D148" s="87"/>
      <c r="E148" s="87"/>
      <c r="F148" s="87"/>
      <c r="G148" s="20"/>
      <c r="H148" s="2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9" customFormat="true" ht="12.95" hidden="false" customHeight="true" outlineLevel="0" collapsed="false">
      <c r="A149" s="104" t="e">
        <f aca="false">IF(#REF!&gt;0,#REF!," ")</f>
        <v>#REF!</v>
      </c>
      <c r="C149" s="20"/>
      <c r="D149" s="87"/>
      <c r="E149" s="87"/>
      <c r="F149" s="87"/>
      <c r="G149" s="20"/>
      <c r="H149" s="2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9" customFormat="true" ht="12.95" hidden="false" customHeight="true" outlineLevel="0" collapsed="false">
      <c r="A150" s="104" t="e">
        <f aca="false">IF(#REF!&gt;0,#REF!," ")</f>
        <v>#REF!</v>
      </c>
      <c r="C150" s="20"/>
      <c r="D150" s="87"/>
      <c r="E150" s="87"/>
      <c r="F150" s="87"/>
      <c r="G150" s="20"/>
      <c r="H150" s="2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9" customFormat="true" ht="12.95" hidden="false" customHeight="true" outlineLevel="0" collapsed="false">
      <c r="A151" s="104" t="e">
        <f aca="false">IF(#REF!&gt;0,#REF!," ")</f>
        <v>#REF!</v>
      </c>
      <c r="C151" s="20"/>
      <c r="D151" s="87"/>
      <c r="E151" s="87"/>
      <c r="F151" s="87"/>
      <c r="G151" s="20"/>
      <c r="H151" s="2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9" customFormat="true" ht="12.95" hidden="false" customHeight="true" outlineLevel="0" collapsed="false">
      <c r="A152" s="104" t="e">
        <f aca="false">IF(#REF!&gt;0,#REF!," ")</f>
        <v>#REF!</v>
      </c>
      <c r="C152" s="20"/>
      <c r="D152" s="87"/>
      <c r="E152" s="87"/>
      <c r="F152" s="87"/>
      <c r="G152" s="20"/>
      <c r="H152" s="2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9" customFormat="true" ht="12.95" hidden="false" customHeight="true" outlineLevel="0" collapsed="false">
      <c r="A153" s="104" t="e">
        <f aca="false">IF(#REF!&gt;0,#REF!," ")</f>
        <v>#REF!</v>
      </c>
      <c r="C153" s="20"/>
      <c r="D153" s="87"/>
      <c r="E153" s="87"/>
      <c r="F153" s="87"/>
      <c r="G153" s="20"/>
      <c r="H153" s="2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9" customFormat="true" ht="12.95" hidden="false" customHeight="true" outlineLevel="0" collapsed="false">
      <c r="A154" s="104" t="e">
        <f aca="false">IF(#REF!&gt;0,#REF!," ")</f>
        <v>#REF!</v>
      </c>
      <c r="C154" s="20"/>
      <c r="D154" s="87"/>
      <c r="E154" s="87"/>
      <c r="F154" s="87"/>
      <c r="G154" s="20"/>
      <c r="H154" s="2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9" customFormat="true" ht="12.95" hidden="false" customHeight="true" outlineLevel="0" collapsed="false">
      <c r="A155" s="104" t="e">
        <f aca="false">IF(#REF!&gt;0,#REF!," ")</f>
        <v>#REF!</v>
      </c>
      <c r="C155" s="20"/>
      <c r="D155" s="87"/>
      <c r="E155" s="87"/>
      <c r="F155" s="87"/>
      <c r="G155" s="20"/>
      <c r="H155" s="2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9" customFormat="true" ht="12.95" hidden="false" customHeight="true" outlineLevel="0" collapsed="false">
      <c r="A156" s="104" t="e">
        <f aca="false">IF(#REF!&gt;0,#REF!," ")</f>
        <v>#REF!</v>
      </c>
      <c r="C156" s="20"/>
      <c r="D156" s="87"/>
      <c r="E156" s="87"/>
      <c r="F156" s="87"/>
      <c r="G156" s="20"/>
      <c r="H156" s="2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9" customFormat="true" ht="12.95" hidden="false" customHeight="true" outlineLevel="0" collapsed="false">
      <c r="A157" s="104" t="e">
        <f aca="false">IF(#REF!&gt;0,#REF!," ")</f>
        <v>#REF!</v>
      </c>
      <c r="C157" s="20"/>
      <c r="D157" s="87"/>
      <c r="E157" s="87"/>
      <c r="F157" s="87"/>
      <c r="G157" s="20"/>
      <c r="H157" s="2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9" customFormat="true" ht="12.95" hidden="false" customHeight="true" outlineLevel="0" collapsed="false">
      <c r="A158" s="104" t="e">
        <f aca="false">IF(#REF!&gt;0,#REF!," ")</f>
        <v>#REF!</v>
      </c>
      <c r="C158" s="20"/>
      <c r="D158" s="87"/>
      <c r="E158" s="87"/>
      <c r="F158" s="87"/>
      <c r="G158" s="20"/>
      <c r="H158" s="2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9" customFormat="true" ht="12.95" hidden="false" customHeight="true" outlineLevel="0" collapsed="false">
      <c r="A159" s="104" t="e">
        <f aca="false">IF(#REF!&gt;0,#REF!," ")</f>
        <v>#REF!</v>
      </c>
      <c r="C159" s="20"/>
      <c r="D159" s="87"/>
      <c r="E159" s="87"/>
      <c r="F159" s="87"/>
      <c r="G159" s="20"/>
      <c r="H159" s="2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9" customFormat="true" ht="12.95" hidden="false" customHeight="true" outlineLevel="0" collapsed="false">
      <c r="A160" s="104" t="e">
        <f aca="false">IF(#REF!&gt;0,#REF!," ")</f>
        <v>#REF!</v>
      </c>
      <c r="C160" s="20"/>
      <c r="D160" s="87"/>
      <c r="E160" s="87"/>
      <c r="F160" s="87"/>
      <c r="G160" s="20"/>
      <c r="H160" s="2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9" customFormat="true" ht="12.95" hidden="false" customHeight="true" outlineLevel="0" collapsed="false">
      <c r="A161" s="104" t="e">
        <f aca="false">IF(#REF!&gt;0,#REF!," ")</f>
        <v>#REF!</v>
      </c>
      <c r="C161" s="20"/>
      <c r="D161" s="87"/>
      <c r="E161" s="87"/>
      <c r="F161" s="87"/>
      <c r="G161" s="20"/>
      <c r="H161" s="2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9" customFormat="true" ht="12.95" hidden="false" customHeight="true" outlineLevel="0" collapsed="false">
      <c r="A162" s="104" t="e">
        <f aca="false">IF(#REF!&gt;0,#REF!," ")</f>
        <v>#REF!</v>
      </c>
      <c r="C162" s="20"/>
      <c r="D162" s="87"/>
      <c r="E162" s="87"/>
      <c r="F162" s="87"/>
      <c r="G162" s="20"/>
      <c r="H162" s="2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9" customFormat="true" ht="12.95" hidden="false" customHeight="true" outlineLevel="0" collapsed="false">
      <c r="A163" s="104" t="e">
        <f aca="false">IF(#REF!&gt;0,#REF!," ")</f>
        <v>#REF!</v>
      </c>
      <c r="C163" s="20"/>
      <c r="D163" s="87"/>
      <c r="E163" s="87"/>
      <c r="F163" s="87"/>
      <c r="G163" s="20"/>
      <c r="H163" s="2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9" customFormat="true" ht="12.95" hidden="false" customHeight="true" outlineLevel="0" collapsed="false">
      <c r="A164" s="104" t="e">
        <f aca="false">IF(#REF!&gt;0,#REF!," ")</f>
        <v>#REF!</v>
      </c>
      <c r="C164" s="20"/>
      <c r="D164" s="87"/>
      <c r="E164" s="87"/>
      <c r="F164" s="87"/>
      <c r="G164" s="20"/>
      <c r="H164" s="2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9" customFormat="true" ht="12.95" hidden="false" customHeight="true" outlineLevel="0" collapsed="false">
      <c r="A165" s="104" t="e">
        <f aca="false">IF(#REF!&gt;0,#REF!," ")</f>
        <v>#REF!</v>
      </c>
      <c r="C165" s="20"/>
      <c r="D165" s="87"/>
      <c r="E165" s="87"/>
      <c r="F165" s="87"/>
      <c r="G165" s="20"/>
      <c r="H165" s="2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9" customFormat="true" ht="12.95" hidden="false" customHeight="true" outlineLevel="0" collapsed="false">
      <c r="A166" s="104" t="e">
        <f aca="false">IF(#REF!&gt;0,#REF!," ")</f>
        <v>#REF!</v>
      </c>
      <c r="C166" s="20"/>
      <c r="D166" s="87"/>
      <c r="E166" s="87"/>
      <c r="F166" s="87"/>
      <c r="G166" s="20"/>
      <c r="H166" s="2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9" customFormat="true" ht="12.95" hidden="false" customHeight="true" outlineLevel="0" collapsed="false">
      <c r="A167" s="104" t="e">
        <f aca="false">IF(#REF!&gt;0,#REF!," ")</f>
        <v>#REF!</v>
      </c>
      <c r="C167" s="20"/>
      <c r="D167" s="87"/>
      <c r="E167" s="87"/>
      <c r="F167" s="87"/>
      <c r="G167" s="20"/>
      <c r="H167" s="2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9" customFormat="true" ht="12.95" hidden="false" customHeight="true" outlineLevel="0" collapsed="false">
      <c r="A168" s="104" t="e">
        <f aca="false">IF(#REF!&gt;0,#REF!," ")</f>
        <v>#REF!</v>
      </c>
      <c r="C168" s="20"/>
      <c r="D168" s="87"/>
      <c r="E168" s="87"/>
      <c r="F168" s="87"/>
      <c r="G168" s="20"/>
      <c r="H168" s="2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9" customFormat="true" ht="12.95" hidden="false" customHeight="true" outlineLevel="0" collapsed="false">
      <c r="C169" s="20"/>
      <c r="D169" s="87"/>
      <c r="E169" s="87"/>
      <c r="F169" s="87"/>
      <c r="G169" s="20"/>
      <c r="H169" s="2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9" customFormat="true" ht="12.95" hidden="false" customHeight="true" outlineLevel="0" collapsed="false">
      <c r="C170" s="20"/>
      <c r="D170" s="87"/>
      <c r="E170" s="87"/>
      <c r="F170" s="87"/>
      <c r="G170" s="20"/>
      <c r="H170" s="2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9" customFormat="true" ht="12.95" hidden="false" customHeight="true" outlineLevel="0" collapsed="false">
      <c r="C171" s="20"/>
      <c r="D171" s="87"/>
      <c r="E171" s="87"/>
      <c r="F171" s="87"/>
      <c r="G171" s="20"/>
      <c r="H171" s="2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05" customFormat="true" ht="12.95" hidden="false" customHeight="true" outlineLevel="0" collapsed="false">
      <c r="C172" s="106"/>
      <c r="D172" s="107"/>
      <c r="E172" s="107"/>
      <c r="F172" s="108"/>
      <c r="G172" s="106"/>
      <c r="H172" s="106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05" customFormat="true" ht="12.95" hidden="false" customHeight="true" outlineLevel="0" collapsed="false">
      <c r="C173" s="106"/>
      <c r="D173" s="107"/>
      <c r="E173" s="107"/>
      <c r="F173" s="108"/>
      <c r="G173" s="106"/>
      <c r="H173" s="106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05" customFormat="true" ht="12.95" hidden="false" customHeight="true" outlineLevel="0" collapsed="false">
      <c r="C174" s="106"/>
      <c r="D174" s="108"/>
      <c r="E174" s="108"/>
      <c r="F174" s="108"/>
      <c r="G174" s="106"/>
      <c r="H174" s="106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9" customFormat="true" ht="12.95" hidden="false" customHeight="true" outlineLevel="0" collapsed="false">
      <c r="C175" s="20"/>
      <c r="D175" s="87"/>
      <c r="E175" s="87"/>
      <c r="F175" s="87"/>
      <c r="G175" s="20"/>
      <c r="H175" s="2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9" customFormat="true" ht="12.95" hidden="false" customHeight="true" outlineLevel="0" collapsed="false">
      <c r="C176" s="20"/>
      <c r="D176" s="87"/>
      <c r="E176" s="87"/>
      <c r="F176" s="87"/>
      <c r="G176" s="20"/>
      <c r="H176" s="2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9" customFormat="true" ht="12.95" hidden="false" customHeight="true" outlineLevel="0" collapsed="false">
      <c r="C177" s="20"/>
      <c r="D177" s="87"/>
      <c r="E177" s="87"/>
      <c r="F177" s="87"/>
      <c r="G177" s="20"/>
      <c r="H177" s="2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9" customFormat="true" ht="12.95" hidden="false" customHeight="true" outlineLevel="0" collapsed="false">
      <c r="C178" s="20"/>
      <c r="D178" s="87"/>
      <c r="E178" s="87"/>
      <c r="F178" s="87"/>
      <c r="G178" s="20"/>
      <c r="H178" s="2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9" customFormat="true" ht="12.95" hidden="false" customHeight="true" outlineLevel="0" collapsed="false">
      <c r="C179" s="109"/>
      <c r="D179" s="87"/>
      <c r="E179" s="87"/>
      <c r="F179" s="87"/>
      <c r="G179" s="20"/>
      <c r="H179" s="2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9" customFormat="true" ht="12.95" hidden="false" customHeight="true" outlineLevel="0" collapsed="false">
      <c r="C180" s="109"/>
      <c r="D180" s="87"/>
      <c r="E180" s="87"/>
      <c r="F180" s="110"/>
      <c r="G180" s="109"/>
      <c r="H180" s="109"/>
      <c r="I180" s="20"/>
      <c r="J180" s="111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9" customFormat="true" ht="12.95" hidden="false" customHeight="true" outlineLevel="0" collapsed="false">
      <c r="C181" s="20"/>
      <c r="D181" s="87"/>
      <c r="E181" s="87"/>
      <c r="F181" s="110"/>
      <c r="G181" s="109"/>
      <c r="H181" s="109"/>
      <c r="I181" s="20"/>
      <c r="J181" s="111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9" customFormat="true" ht="12.95" hidden="false" customHeight="true" outlineLevel="0" collapsed="false">
      <c r="C182" s="20"/>
      <c r="D182" s="87"/>
      <c r="E182" s="87"/>
      <c r="F182" s="87"/>
      <c r="G182" s="20"/>
      <c r="H182" s="2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05" customFormat="true" ht="12.95" hidden="false" customHeight="true" outlineLevel="0" collapsed="false">
      <c r="C183" s="106"/>
      <c r="D183" s="108"/>
      <c r="E183" s="108"/>
      <c r="F183" s="108"/>
      <c r="G183" s="106"/>
      <c r="H183" s="106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05" customFormat="true" ht="12.95" hidden="false" customHeight="true" outlineLevel="0" collapsed="false">
      <c r="C184" s="106"/>
      <c r="D184" s="108"/>
      <c r="E184" s="108"/>
      <c r="F184" s="108"/>
      <c r="G184" s="106"/>
      <c r="H184" s="106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9" customFormat="true" ht="12.95" hidden="false" customHeight="true" outlineLevel="0" collapsed="false">
      <c r="C185" s="20"/>
      <c r="D185" s="87"/>
      <c r="E185" s="87"/>
      <c r="F185" s="87"/>
      <c r="G185" s="20"/>
      <c r="H185" s="2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9" customFormat="true" ht="12.95" hidden="false" customHeight="true" outlineLevel="0" collapsed="false">
      <c r="C186" s="20"/>
      <c r="D186" s="87"/>
      <c r="E186" s="87"/>
      <c r="F186" s="87"/>
      <c r="G186" s="20"/>
      <c r="H186" s="2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9" customFormat="true" ht="12.95" hidden="false" customHeight="true" outlineLevel="0" collapsed="false">
      <c r="C187" s="20"/>
      <c r="D187" s="87"/>
      <c r="E187" s="87"/>
      <c r="F187" s="87"/>
      <c r="G187" s="20"/>
      <c r="H187" s="2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9" customFormat="true" ht="12.95" hidden="false" customHeight="true" outlineLevel="0" collapsed="false">
      <c r="C188" s="20"/>
      <c r="D188" s="87"/>
      <c r="E188" s="87"/>
      <c r="F188" s="87"/>
      <c r="G188" s="20"/>
      <c r="H188" s="2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9" customFormat="true" ht="12.95" hidden="false" customHeight="true" outlineLevel="0" collapsed="false">
      <c r="C189" s="20"/>
      <c r="D189" s="87"/>
      <c r="E189" s="87"/>
      <c r="F189" s="87"/>
      <c r="G189" s="20"/>
      <c r="H189" s="2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9" customFormat="true" ht="12.95" hidden="false" customHeight="true" outlineLevel="0" collapsed="false">
      <c r="C190" s="20"/>
      <c r="D190" s="87"/>
      <c r="E190" s="87"/>
      <c r="F190" s="87"/>
      <c r="G190" s="20"/>
      <c r="H190" s="2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9" customFormat="true" ht="12.95" hidden="false" customHeight="true" outlineLevel="0" collapsed="false">
      <c r="C191" s="20"/>
      <c r="D191" s="87"/>
      <c r="E191" s="87"/>
      <c r="F191" s="87"/>
      <c r="G191" s="20"/>
      <c r="H191" s="2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9" customFormat="true" ht="12.95" hidden="false" customHeight="true" outlineLevel="0" collapsed="false">
      <c r="C192" s="20"/>
      <c r="D192" s="87"/>
      <c r="E192" s="87"/>
      <c r="F192" s="87"/>
      <c r="G192" s="20"/>
      <c r="H192" s="2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9" customFormat="true" ht="12.95" hidden="false" customHeight="true" outlineLevel="0" collapsed="false">
      <c r="C193" s="20"/>
      <c r="D193" s="87"/>
      <c r="E193" s="87"/>
      <c r="F193" s="87"/>
      <c r="G193" s="20"/>
      <c r="H193" s="2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19" customFormat="true" ht="12.95" hidden="false" customHeight="true" outlineLevel="0" collapsed="false">
      <c r="C194" s="20"/>
      <c r="D194" s="87"/>
      <c r="E194" s="87"/>
      <c r="F194" s="87"/>
      <c r="G194" s="20"/>
      <c r="H194" s="2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19" customFormat="true" ht="12.95" hidden="false" customHeight="true" outlineLevel="0" collapsed="false">
      <c r="C195" s="20"/>
      <c r="D195" s="87"/>
      <c r="E195" s="87"/>
      <c r="F195" s="87"/>
      <c r="G195" s="20"/>
      <c r="H195" s="2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19" customFormat="true" ht="12.95" hidden="false" customHeight="true" outlineLevel="0" collapsed="false">
      <c r="C196" s="20"/>
      <c r="D196" s="87"/>
      <c r="E196" s="87"/>
      <c r="F196" s="87"/>
      <c r="G196" s="20"/>
      <c r="H196" s="2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19" customFormat="true" ht="12.95" hidden="false" customHeight="true" outlineLevel="0" collapsed="false">
      <c r="C197" s="20"/>
      <c r="D197" s="87"/>
      <c r="E197" s="87"/>
      <c r="F197" s="87"/>
      <c r="G197" s="20"/>
      <c r="H197" s="2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19" customFormat="true" ht="12.95" hidden="false" customHeight="true" outlineLevel="0" collapsed="false">
      <c r="C198" s="20"/>
      <c r="D198" s="87"/>
      <c r="E198" s="87"/>
      <c r="F198" s="87"/>
      <c r="G198" s="20"/>
      <c r="H198" s="2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19" customFormat="true" ht="12.95" hidden="false" customHeight="true" outlineLevel="0" collapsed="false">
      <c r="C199" s="20"/>
      <c r="D199" s="87"/>
      <c r="E199" s="87"/>
      <c r="F199" s="87"/>
      <c r="G199" s="20"/>
      <c r="H199" s="2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19" customFormat="true" ht="12.95" hidden="false" customHeight="true" outlineLevel="0" collapsed="false">
      <c r="C200" s="20"/>
      <c r="D200" s="87"/>
      <c r="E200" s="87"/>
      <c r="F200" s="87"/>
      <c r="G200" s="20"/>
      <c r="H200" s="2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19" customFormat="true" ht="12.95" hidden="false" customHeight="true" outlineLevel="0" collapsed="false">
      <c r="C201" s="20"/>
      <c r="D201" s="87"/>
      <c r="E201" s="87"/>
      <c r="F201" s="87"/>
      <c r="G201" s="20"/>
      <c r="H201" s="2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19" customFormat="true" ht="12.95" hidden="false" customHeight="true" outlineLevel="0" collapsed="false">
      <c r="C202" s="20"/>
      <c r="D202" s="87"/>
      <c r="E202" s="87"/>
      <c r="F202" s="87"/>
      <c r="G202" s="20"/>
      <c r="H202" s="2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19" customFormat="true" ht="12.95" hidden="false" customHeight="true" outlineLevel="0" collapsed="false">
      <c r="A203" s="112"/>
      <c r="C203" s="20"/>
      <c r="D203" s="87"/>
      <c r="E203" s="87"/>
      <c r="F203" s="87"/>
      <c r="G203" s="20"/>
      <c r="H203" s="2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19" customFormat="true" ht="12.95" hidden="false" customHeight="true" outlineLevel="0" collapsed="false">
      <c r="C204" s="20"/>
      <c r="D204" s="87"/>
      <c r="E204" s="87"/>
      <c r="F204" s="87"/>
      <c r="G204" s="20"/>
      <c r="H204" s="2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19" customFormat="true" ht="12.95" hidden="false" customHeight="true" outlineLevel="0" collapsed="false">
      <c r="C205" s="20"/>
      <c r="D205" s="87"/>
      <c r="E205" s="87"/>
      <c r="F205" s="87"/>
      <c r="G205" s="20"/>
      <c r="H205" s="2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112" customFormat="true" ht="12.95" hidden="false" customHeight="true" outlineLevel="0" collapsed="false">
      <c r="A206" s="19"/>
      <c r="B206" s="19"/>
      <c r="C206" s="20"/>
      <c r="D206" s="87"/>
      <c r="E206" s="87"/>
      <c r="F206" s="87"/>
      <c r="G206" s="20"/>
      <c r="H206" s="20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  <c r="EJ206" s="19"/>
      <c r="EK206" s="19"/>
      <c r="EL206" s="19"/>
      <c r="EM206" s="19"/>
      <c r="EN206" s="19"/>
      <c r="EO206" s="19"/>
      <c r="EP206" s="19"/>
      <c r="EQ206" s="19"/>
      <c r="ER206" s="19"/>
      <c r="ES206" s="19"/>
      <c r="ET206" s="19"/>
      <c r="EU206" s="19"/>
      <c r="EV206" s="19"/>
      <c r="EW206" s="19"/>
      <c r="EX206" s="19"/>
      <c r="EY206" s="19"/>
      <c r="EZ206" s="19"/>
      <c r="FA206" s="19"/>
      <c r="FB206" s="19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  <c r="HI206" s="19"/>
      <c r="HJ206" s="19"/>
      <c r="HK206" s="19"/>
      <c r="HL206" s="19"/>
      <c r="HM206" s="19"/>
      <c r="HN206" s="19"/>
      <c r="HO206" s="19"/>
      <c r="HP206" s="19"/>
      <c r="HQ206" s="19"/>
      <c r="HR206" s="19"/>
      <c r="HS206" s="19"/>
      <c r="HT206" s="19"/>
      <c r="HU206" s="19"/>
      <c r="HV206" s="19"/>
      <c r="HW206" s="19"/>
      <c r="HX206" s="19"/>
      <c r="HY206" s="19"/>
      <c r="HZ206" s="19"/>
      <c r="IA206" s="19"/>
      <c r="IB206" s="19"/>
      <c r="IC206" s="19"/>
      <c r="ID206" s="19"/>
      <c r="IE206" s="19"/>
      <c r="IF206" s="19"/>
      <c r="IG206" s="19"/>
      <c r="IH206" s="19"/>
      <c r="II206" s="19"/>
      <c r="IJ206" s="19"/>
      <c r="IK206" s="19"/>
      <c r="IL206" s="19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19" customFormat="true" ht="12.95" hidden="false" customHeight="true" outlineLevel="0" collapsed="false">
      <c r="C207" s="20"/>
      <c r="D207" s="87"/>
      <c r="E207" s="87"/>
      <c r="F207" s="87"/>
      <c r="G207" s="20"/>
      <c r="H207" s="2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19" customFormat="true" ht="12.95" hidden="false" customHeight="true" outlineLevel="0" collapsed="false">
      <c r="C208" s="20"/>
      <c r="D208" s="87"/>
      <c r="E208" s="87"/>
      <c r="F208" s="87"/>
      <c r="G208" s="20"/>
      <c r="H208" s="2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19" customFormat="true" ht="12.95" hidden="false" customHeight="true" outlineLevel="0" collapsed="false">
      <c r="C209" s="20"/>
      <c r="D209" s="87"/>
      <c r="E209" s="87"/>
      <c r="F209" s="87"/>
      <c r="G209" s="20"/>
      <c r="H209" s="2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19" customFormat="true" ht="12.95" hidden="false" customHeight="true" outlineLevel="0" collapsed="false">
      <c r="C210" s="20"/>
      <c r="D210" s="87"/>
      <c r="E210" s="87"/>
      <c r="F210" s="87"/>
      <c r="G210" s="20"/>
      <c r="H210" s="2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19" customFormat="true" ht="12.95" hidden="false" customHeight="true" outlineLevel="0" collapsed="false">
      <c r="C211" s="20"/>
      <c r="D211" s="87"/>
      <c r="E211" s="87"/>
      <c r="F211" s="87"/>
      <c r="G211" s="20"/>
      <c r="H211" s="2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19" customFormat="true" ht="12.95" hidden="false" customHeight="true" outlineLevel="0" collapsed="false">
      <c r="C212" s="20"/>
      <c r="D212" s="87"/>
      <c r="E212" s="87"/>
      <c r="F212" s="87"/>
      <c r="G212" s="20"/>
      <c r="H212" s="2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19" customFormat="true" ht="12.95" hidden="false" customHeight="true" outlineLevel="0" collapsed="false">
      <c r="C213" s="20"/>
      <c r="D213" s="87"/>
      <c r="E213" s="87"/>
      <c r="F213" s="87"/>
      <c r="G213" s="20"/>
      <c r="H213" s="20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  <c r="AO213" s="112"/>
      <c r="AP213" s="112"/>
      <c r="AQ213" s="112"/>
      <c r="AR213" s="112"/>
      <c r="AS213" s="112"/>
      <c r="AT213" s="112"/>
      <c r="AU213" s="112"/>
      <c r="AV213" s="112"/>
      <c r="AW213" s="112"/>
      <c r="AX213" s="112"/>
      <c r="AY213" s="112"/>
      <c r="AZ213" s="112"/>
      <c r="BA213" s="112"/>
      <c r="BB213" s="112"/>
      <c r="BC213" s="112"/>
      <c r="BD213" s="112"/>
      <c r="BE213" s="112"/>
      <c r="BF213" s="112"/>
      <c r="BG213" s="112"/>
      <c r="BH213" s="112"/>
      <c r="BI213" s="112"/>
      <c r="BJ213" s="112"/>
      <c r="BK213" s="112"/>
      <c r="BL213" s="112"/>
      <c r="BM213" s="112"/>
      <c r="BN213" s="112"/>
      <c r="BO213" s="112"/>
      <c r="BP213" s="112"/>
      <c r="BQ213" s="112"/>
      <c r="BR213" s="112"/>
      <c r="BS213" s="112"/>
      <c r="BT213" s="112"/>
      <c r="BU213" s="112"/>
      <c r="BV213" s="112"/>
      <c r="BW213" s="112"/>
      <c r="BX213" s="112"/>
      <c r="BY213" s="112"/>
      <c r="BZ213" s="112"/>
      <c r="CA213" s="112"/>
      <c r="CB213" s="112"/>
      <c r="CC213" s="112"/>
      <c r="CD213" s="112"/>
      <c r="CE213" s="112"/>
      <c r="CF213" s="112"/>
      <c r="CG213" s="112"/>
      <c r="CH213" s="112"/>
      <c r="CI213" s="112"/>
      <c r="CJ213" s="112"/>
      <c r="CK213" s="112"/>
      <c r="CL213" s="112"/>
      <c r="CM213" s="112"/>
      <c r="CN213" s="112"/>
      <c r="CO213" s="112"/>
      <c r="CP213" s="112"/>
      <c r="CQ213" s="112"/>
      <c r="CR213" s="112"/>
      <c r="CS213" s="112"/>
      <c r="CT213" s="112"/>
      <c r="CU213" s="112"/>
      <c r="CV213" s="112"/>
      <c r="CW213" s="112"/>
      <c r="CX213" s="112"/>
      <c r="CY213" s="112"/>
      <c r="CZ213" s="112"/>
      <c r="DA213" s="112"/>
      <c r="DB213" s="112"/>
      <c r="DC213" s="112"/>
      <c r="DD213" s="112"/>
      <c r="DE213" s="112"/>
      <c r="DF213" s="112"/>
      <c r="DG213" s="112"/>
      <c r="DH213" s="112"/>
      <c r="DI213" s="112"/>
      <c r="DJ213" s="112"/>
      <c r="DK213" s="112"/>
      <c r="DL213" s="112"/>
      <c r="DM213" s="112"/>
      <c r="DN213" s="112"/>
      <c r="DO213" s="112"/>
      <c r="DP213" s="112"/>
      <c r="DQ213" s="112"/>
      <c r="DR213" s="112"/>
      <c r="DS213" s="112"/>
      <c r="DT213" s="112"/>
      <c r="DU213" s="112"/>
      <c r="DV213" s="112"/>
      <c r="DW213" s="112"/>
      <c r="DX213" s="112"/>
      <c r="DY213" s="112"/>
      <c r="DZ213" s="112"/>
      <c r="EA213" s="112"/>
      <c r="EB213" s="112"/>
      <c r="EC213" s="112"/>
      <c r="ED213" s="112"/>
      <c r="EE213" s="112"/>
      <c r="EF213" s="112"/>
      <c r="EG213" s="112"/>
      <c r="EH213" s="112"/>
      <c r="EI213" s="112"/>
      <c r="EJ213" s="112"/>
      <c r="EK213" s="112"/>
      <c r="EL213" s="112"/>
      <c r="EM213" s="112"/>
      <c r="EN213" s="112"/>
      <c r="EO213" s="112"/>
      <c r="EP213" s="112"/>
      <c r="EQ213" s="112"/>
      <c r="ER213" s="112"/>
      <c r="ES213" s="112"/>
      <c r="ET213" s="112"/>
      <c r="EU213" s="112"/>
      <c r="EV213" s="112"/>
      <c r="EW213" s="112"/>
      <c r="EX213" s="112"/>
      <c r="EY213" s="112"/>
      <c r="EZ213" s="112"/>
      <c r="FA213" s="112"/>
      <c r="FB213" s="112"/>
      <c r="FC213" s="112"/>
      <c r="FD213" s="112"/>
      <c r="FE213" s="112"/>
      <c r="FF213" s="112"/>
      <c r="FG213" s="112"/>
      <c r="FH213" s="112"/>
      <c r="FI213" s="112"/>
      <c r="FJ213" s="112"/>
      <c r="FK213" s="112"/>
      <c r="FL213" s="112"/>
      <c r="FM213" s="112"/>
      <c r="FN213" s="112"/>
      <c r="FO213" s="112"/>
      <c r="FP213" s="112"/>
      <c r="FQ213" s="112"/>
      <c r="FR213" s="112"/>
      <c r="FS213" s="112"/>
      <c r="FT213" s="112"/>
      <c r="FU213" s="112"/>
      <c r="FV213" s="112"/>
      <c r="FW213" s="112"/>
      <c r="FX213" s="112"/>
      <c r="FY213" s="112"/>
      <c r="FZ213" s="112"/>
      <c r="GA213" s="112"/>
      <c r="GB213" s="112"/>
      <c r="GC213" s="112"/>
      <c r="GD213" s="112"/>
      <c r="GE213" s="112"/>
      <c r="GF213" s="112"/>
      <c r="GG213" s="112"/>
      <c r="GH213" s="112"/>
      <c r="GI213" s="112"/>
      <c r="GJ213" s="112"/>
      <c r="GK213" s="112"/>
      <c r="GL213" s="112"/>
      <c r="GM213" s="112"/>
      <c r="GN213" s="112"/>
      <c r="GO213" s="112"/>
      <c r="GP213" s="112"/>
      <c r="GQ213" s="112"/>
      <c r="GR213" s="112"/>
      <c r="GS213" s="112"/>
      <c r="GT213" s="112"/>
      <c r="GU213" s="112"/>
      <c r="GV213" s="112"/>
      <c r="GW213" s="112"/>
      <c r="GX213" s="112"/>
      <c r="GY213" s="112"/>
      <c r="GZ213" s="112"/>
      <c r="HA213" s="112"/>
      <c r="HB213" s="112"/>
      <c r="HC213" s="112"/>
      <c r="HD213" s="112"/>
      <c r="HE213" s="112"/>
      <c r="HF213" s="112"/>
      <c r="HG213" s="112"/>
      <c r="HH213" s="112"/>
      <c r="HI213" s="112"/>
      <c r="HJ213" s="112"/>
      <c r="HK213" s="112"/>
      <c r="HL213" s="112"/>
      <c r="HM213" s="112"/>
      <c r="HN213" s="112"/>
      <c r="HO213" s="112"/>
      <c r="HP213" s="112"/>
      <c r="HQ213" s="112"/>
      <c r="HR213" s="112"/>
      <c r="HS213" s="112"/>
      <c r="HT213" s="112"/>
      <c r="HU213" s="112"/>
      <c r="HV213" s="112"/>
      <c r="HW213" s="112"/>
      <c r="HX213" s="112"/>
      <c r="HY213" s="112"/>
      <c r="HZ213" s="112"/>
      <c r="IA213" s="112"/>
      <c r="IB213" s="112"/>
      <c r="IC213" s="112"/>
      <c r="ID213" s="112"/>
      <c r="IE213" s="112"/>
      <c r="IF213" s="112"/>
      <c r="IG213" s="112"/>
      <c r="IH213" s="112"/>
      <c r="II213" s="112"/>
      <c r="IJ213" s="112"/>
      <c r="IK213" s="112"/>
      <c r="IL213" s="112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19" customFormat="true" ht="12.95" hidden="false" customHeight="true" outlineLevel="0" collapsed="false">
      <c r="C214" s="20"/>
      <c r="D214" s="87"/>
      <c r="E214" s="87"/>
      <c r="F214" s="87"/>
      <c r="G214" s="20"/>
      <c r="H214" s="2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19" customFormat="true" ht="12.95" hidden="false" customHeight="true" outlineLevel="0" collapsed="false">
      <c r="B215" s="112"/>
      <c r="C215" s="113"/>
      <c r="D215" s="87"/>
      <c r="E215" s="87"/>
      <c r="F215" s="87"/>
      <c r="G215" s="20"/>
      <c r="H215" s="2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19" customFormat="true" ht="12.95" hidden="false" customHeight="true" outlineLevel="0" collapsed="false">
      <c r="C216" s="20"/>
      <c r="D216" s="87"/>
      <c r="E216" s="87"/>
      <c r="F216" s="87"/>
      <c r="G216" s="20"/>
      <c r="H216" s="20"/>
      <c r="N216" s="112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19" customFormat="true" ht="12.95" hidden="false" customHeight="true" outlineLevel="0" collapsed="false">
      <c r="C217" s="20"/>
      <c r="D217" s="87"/>
      <c r="E217" s="87"/>
      <c r="F217" s="87"/>
      <c r="G217" s="20"/>
      <c r="H217" s="20"/>
      <c r="M217" s="112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19" customFormat="true" ht="12.95" hidden="false" customHeight="true" outlineLevel="0" collapsed="false">
      <c r="C218" s="20"/>
      <c r="D218" s="87"/>
      <c r="E218" s="87"/>
      <c r="F218" s="87"/>
      <c r="G218" s="20"/>
      <c r="H218" s="2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19" customFormat="true" ht="12.95" hidden="false" customHeight="true" outlineLevel="0" collapsed="false">
      <c r="C219" s="20"/>
      <c r="D219" s="114"/>
      <c r="E219" s="114"/>
      <c r="F219" s="87"/>
      <c r="G219" s="20"/>
      <c r="H219" s="20"/>
      <c r="K219" s="112"/>
      <c r="L219" s="112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19" customFormat="true" ht="12.95" hidden="false" customHeight="true" outlineLevel="0" collapsed="false">
      <c r="C220" s="20"/>
      <c r="D220" s="87"/>
      <c r="E220" s="87"/>
      <c r="F220" s="87"/>
      <c r="G220" s="20"/>
      <c r="H220" s="2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19" customFormat="true" ht="12.95" hidden="false" customHeight="true" outlineLevel="0" collapsed="false">
      <c r="C221" s="20"/>
      <c r="D221" s="87"/>
      <c r="E221" s="87"/>
      <c r="F221" s="87"/>
      <c r="G221" s="20"/>
      <c r="H221" s="2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19" customFormat="true" ht="12.95" hidden="false" customHeight="true" outlineLevel="0" collapsed="false">
      <c r="C222" s="20"/>
      <c r="D222" s="87"/>
      <c r="E222" s="87"/>
      <c r="F222" s="87"/>
      <c r="G222" s="20"/>
      <c r="H222" s="2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19" customFormat="true" ht="12.95" hidden="false" customHeight="true" outlineLevel="0" collapsed="false">
      <c r="C223" s="20"/>
      <c r="D223" s="87"/>
      <c r="E223" s="87"/>
      <c r="F223" s="87"/>
      <c r="G223" s="20"/>
      <c r="H223" s="2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19" customFormat="true" ht="12.95" hidden="false" customHeight="true" outlineLevel="0" collapsed="false">
      <c r="C224" s="20"/>
      <c r="D224" s="87"/>
      <c r="E224" s="87"/>
      <c r="F224" s="87"/>
      <c r="G224" s="20"/>
      <c r="H224" s="2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19" customFormat="true" ht="12.95" hidden="false" customHeight="true" outlineLevel="0" collapsed="false">
      <c r="C225" s="20"/>
      <c r="D225" s="87"/>
      <c r="E225" s="87"/>
      <c r="F225" s="87"/>
      <c r="G225" s="20"/>
      <c r="H225" s="2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19" customFormat="true" ht="12.95" hidden="false" customHeight="true" outlineLevel="0" collapsed="false">
      <c r="C226" s="20"/>
      <c r="D226" s="87"/>
      <c r="E226" s="87"/>
      <c r="F226" s="87"/>
      <c r="G226" s="20"/>
      <c r="H226" s="2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19" customFormat="true" ht="12.95" hidden="false" customHeight="true" outlineLevel="0" collapsed="false">
      <c r="C227" s="20"/>
      <c r="D227" s="87"/>
      <c r="E227" s="87"/>
      <c r="F227" s="114"/>
      <c r="G227" s="113"/>
      <c r="H227" s="113"/>
      <c r="I227" s="112"/>
      <c r="J227" s="112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19" customFormat="true" ht="12.95" hidden="false" customHeight="true" outlineLevel="0" collapsed="false">
      <c r="C228" s="20"/>
      <c r="D228" s="87"/>
      <c r="E228" s="87"/>
      <c r="F228" s="87"/>
      <c r="G228" s="20"/>
      <c r="H228" s="2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19" customFormat="true" ht="12.95" hidden="false" customHeight="true" outlineLevel="0" collapsed="false">
      <c r="C229" s="20"/>
      <c r="D229" s="87"/>
      <c r="E229" s="87"/>
      <c r="F229" s="87"/>
      <c r="G229" s="20"/>
      <c r="H229" s="2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19" customFormat="true" ht="12.95" hidden="false" customHeight="true" outlineLevel="0" collapsed="false">
      <c r="C230" s="20"/>
      <c r="D230" s="87"/>
      <c r="E230" s="87"/>
      <c r="F230" s="87"/>
      <c r="G230" s="20"/>
      <c r="H230" s="2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19" customFormat="true" ht="12.95" hidden="false" customHeight="true" outlineLevel="0" collapsed="false">
      <c r="C231" s="20"/>
      <c r="D231" s="87"/>
      <c r="E231" s="87"/>
      <c r="F231" s="87"/>
      <c r="G231" s="20"/>
      <c r="H231" s="2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19" customFormat="true" ht="12.95" hidden="false" customHeight="true" outlineLevel="0" collapsed="false">
      <c r="C232" s="20"/>
      <c r="D232" s="87"/>
      <c r="E232" s="87"/>
      <c r="F232" s="87"/>
      <c r="G232" s="20"/>
      <c r="H232" s="2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19" customFormat="true" ht="12.95" hidden="false" customHeight="true" outlineLevel="0" collapsed="false">
      <c r="C233" s="20"/>
      <c r="D233" s="87"/>
      <c r="E233" s="87"/>
      <c r="F233" s="87"/>
      <c r="G233" s="20"/>
      <c r="H233" s="2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19" customFormat="true" ht="12.95" hidden="false" customHeight="true" outlineLevel="0" collapsed="false">
      <c r="C234" s="20"/>
      <c r="D234" s="87"/>
      <c r="E234" s="87"/>
      <c r="F234" s="87"/>
      <c r="G234" s="20"/>
      <c r="H234" s="2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19" customFormat="true" ht="12.95" hidden="false" customHeight="true" outlineLevel="0" collapsed="false">
      <c r="C235" s="20"/>
      <c r="D235" s="87"/>
      <c r="E235" s="87"/>
      <c r="F235" s="87"/>
      <c r="G235" s="20"/>
      <c r="H235" s="2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19" customFormat="true" ht="12.95" hidden="false" customHeight="true" outlineLevel="0" collapsed="false">
      <c r="C236" s="20"/>
      <c r="D236" s="87"/>
      <c r="E236" s="87"/>
      <c r="F236" s="87"/>
      <c r="G236" s="20"/>
      <c r="H236" s="2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105" customFormat="true" ht="12.95" hidden="false" customHeight="true" outlineLevel="0" collapsed="false">
      <c r="C237" s="106"/>
      <c r="D237" s="108"/>
      <c r="E237" s="108"/>
      <c r="F237" s="108"/>
      <c r="G237" s="106"/>
      <c r="H237" s="106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105" customFormat="true" ht="12.95" hidden="false" customHeight="true" outlineLevel="0" collapsed="false">
      <c r="C238" s="106"/>
      <c r="D238" s="108"/>
      <c r="E238" s="108"/>
      <c r="F238" s="108"/>
      <c r="G238" s="106"/>
      <c r="H238" s="106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19" customFormat="true" ht="12.95" hidden="false" customHeight="true" outlineLevel="0" collapsed="false">
      <c r="C239" s="20"/>
      <c r="D239" s="87"/>
      <c r="E239" s="87"/>
      <c r="F239" s="87"/>
      <c r="G239" s="20"/>
      <c r="H239" s="2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19" customFormat="true" ht="12.95" hidden="false" customHeight="true" outlineLevel="0" collapsed="false">
      <c r="C240" s="20"/>
      <c r="D240" s="87"/>
      <c r="E240" s="87"/>
      <c r="F240" s="87"/>
      <c r="G240" s="20"/>
      <c r="H240" s="2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19" customFormat="true" ht="12.95" hidden="false" customHeight="true" outlineLevel="0" collapsed="false">
      <c r="C241" s="20"/>
      <c r="D241" s="87"/>
      <c r="E241" s="87"/>
      <c r="F241" s="87"/>
      <c r="G241" s="20"/>
      <c r="H241" s="2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19" customFormat="true" ht="12.95" hidden="false" customHeight="true" outlineLevel="0" collapsed="false">
      <c r="C242" s="20"/>
      <c r="D242" s="87"/>
      <c r="E242" s="87"/>
      <c r="F242" s="87"/>
      <c r="G242" s="20"/>
      <c r="H242" s="2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19" customFormat="true" ht="12.95" hidden="false" customHeight="true" outlineLevel="0" collapsed="false">
      <c r="C243" s="20"/>
      <c r="D243" s="87"/>
      <c r="E243" s="87"/>
      <c r="F243" s="87"/>
      <c r="G243" s="20"/>
      <c r="H243" s="2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19" customFormat="true" ht="12.95" hidden="false" customHeight="true" outlineLevel="0" collapsed="false">
      <c r="C244" s="20"/>
      <c r="D244" s="87"/>
      <c r="E244" s="87"/>
      <c r="F244" s="87"/>
      <c r="G244" s="20"/>
      <c r="H244" s="2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19" customFormat="true" ht="12.95" hidden="false" customHeight="true" outlineLevel="0" collapsed="false">
      <c r="C245" s="20"/>
      <c r="D245" s="87"/>
      <c r="E245" s="87"/>
      <c r="F245" s="87"/>
      <c r="G245" s="20"/>
      <c r="H245" s="2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19" customFormat="true" ht="12.95" hidden="false" customHeight="true" outlineLevel="0" collapsed="false">
      <c r="C246" s="20"/>
      <c r="D246" s="87"/>
      <c r="E246" s="87"/>
      <c r="F246" s="87"/>
      <c r="G246" s="20"/>
      <c r="H246" s="2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19" customFormat="true" ht="12.95" hidden="false" customHeight="true" outlineLevel="0" collapsed="false">
      <c r="C247" s="20"/>
      <c r="D247" s="87"/>
      <c r="E247" s="87"/>
      <c r="F247" s="87"/>
      <c r="G247" s="20"/>
      <c r="H247" s="2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19" customFormat="true" ht="12.95" hidden="false" customHeight="true" outlineLevel="0" collapsed="false">
      <c r="C248" s="20"/>
      <c r="D248" s="87"/>
      <c r="E248" s="87"/>
      <c r="F248" s="87"/>
      <c r="G248" s="20"/>
      <c r="H248" s="2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19" customFormat="true" ht="12.95" hidden="false" customHeight="true" outlineLevel="0" collapsed="false">
      <c r="C249" s="20"/>
      <c r="D249" s="87"/>
      <c r="E249" s="87"/>
      <c r="F249" s="87"/>
      <c r="G249" s="20"/>
      <c r="H249" s="2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19" customFormat="true" ht="12.95" hidden="false" customHeight="true" outlineLevel="0" collapsed="false">
      <c r="C250" s="20"/>
      <c r="D250" s="87"/>
      <c r="E250" s="87"/>
      <c r="F250" s="87"/>
      <c r="G250" s="20"/>
      <c r="H250" s="2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19" customFormat="true" ht="12.95" hidden="false" customHeight="true" outlineLevel="0" collapsed="false">
      <c r="C251" s="20"/>
      <c r="D251" s="87"/>
      <c r="E251" s="87"/>
      <c r="F251" s="87"/>
      <c r="G251" s="20"/>
      <c r="H251" s="2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19" customFormat="true" ht="12.95" hidden="false" customHeight="true" outlineLevel="0" collapsed="false">
      <c r="C252" s="20"/>
      <c r="D252" s="87"/>
      <c r="E252" s="87"/>
      <c r="F252" s="87"/>
      <c r="G252" s="20"/>
      <c r="H252" s="2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19" customFormat="true" ht="12.95" hidden="false" customHeight="true" outlineLevel="0" collapsed="false">
      <c r="C253" s="20"/>
      <c r="D253" s="87"/>
      <c r="E253" s="87"/>
      <c r="F253" s="87"/>
      <c r="G253" s="20"/>
      <c r="H253" s="2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19" customFormat="true" ht="12.95" hidden="false" customHeight="true" outlineLevel="0" collapsed="false">
      <c r="A254" s="112"/>
      <c r="C254" s="20"/>
      <c r="D254" s="87"/>
      <c r="E254" s="87"/>
      <c r="F254" s="87"/>
      <c r="G254" s="20"/>
      <c r="H254" s="2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19" customFormat="true" ht="12.95" hidden="false" customHeight="true" outlineLevel="0" collapsed="false">
      <c r="C255" s="20"/>
      <c r="D255" s="87"/>
      <c r="E255" s="87"/>
      <c r="F255" s="87"/>
      <c r="G255" s="20"/>
      <c r="H255" s="2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19" customFormat="true" ht="12.95" hidden="false" customHeight="true" outlineLevel="0" collapsed="false">
      <c r="C256" s="20"/>
      <c r="D256" s="87"/>
      <c r="E256" s="87"/>
      <c r="F256" s="87"/>
      <c r="G256" s="20"/>
      <c r="H256" s="2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112" customFormat="true" ht="12.95" hidden="false" customHeight="true" outlineLevel="0" collapsed="false">
      <c r="A257" s="19"/>
      <c r="B257" s="19"/>
      <c r="C257" s="20"/>
      <c r="D257" s="87"/>
      <c r="E257" s="87"/>
      <c r="F257" s="87"/>
      <c r="G257" s="20"/>
      <c r="H257" s="20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/>
      <c r="EV257" s="19"/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/>
      <c r="HO257" s="19"/>
      <c r="HP257" s="19"/>
      <c r="HQ257" s="19"/>
      <c r="HR257" s="19"/>
      <c r="HS257" s="19"/>
      <c r="HT257" s="19"/>
      <c r="HU257" s="19"/>
      <c r="HV257" s="19"/>
      <c r="HW257" s="19"/>
      <c r="HX257" s="19"/>
      <c r="HY257" s="19"/>
      <c r="HZ257" s="19"/>
      <c r="IA257" s="19"/>
      <c r="IB257" s="19"/>
      <c r="IC257" s="19"/>
      <c r="ID257" s="19"/>
      <c r="IE257" s="19"/>
      <c r="IF257" s="19"/>
      <c r="IG257" s="19"/>
      <c r="IH257" s="19"/>
      <c r="II257" s="19"/>
      <c r="IJ257" s="19"/>
      <c r="IK257" s="19"/>
      <c r="IL257" s="19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19" customFormat="true" ht="12.95" hidden="false" customHeight="true" outlineLevel="0" collapsed="false">
      <c r="C258" s="20"/>
      <c r="D258" s="87"/>
      <c r="E258" s="87"/>
      <c r="F258" s="87"/>
      <c r="G258" s="20"/>
      <c r="H258" s="2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19" customFormat="true" ht="12.95" hidden="false" customHeight="true" outlineLevel="0" collapsed="false">
      <c r="C259" s="20"/>
      <c r="D259" s="87"/>
      <c r="E259" s="87"/>
      <c r="F259" s="87"/>
      <c r="G259" s="20"/>
      <c r="H259" s="2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19" customFormat="true" ht="12.95" hidden="false" customHeight="true" outlineLevel="0" collapsed="false">
      <c r="C260" s="20"/>
      <c r="D260" s="87"/>
      <c r="E260" s="87"/>
      <c r="F260" s="87"/>
      <c r="G260" s="20"/>
      <c r="H260" s="2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19" customFormat="true" ht="12.95" hidden="false" customHeight="true" outlineLevel="0" collapsed="false">
      <c r="C261" s="20"/>
      <c r="D261" s="87"/>
      <c r="E261" s="87"/>
      <c r="F261" s="87"/>
      <c r="G261" s="20"/>
      <c r="H261" s="2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19" customFormat="true" ht="12.95" hidden="false" customHeight="true" outlineLevel="0" collapsed="false">
      <c r="C262" s="20"/>
      <c r="D262" s="87"/>
      <c r="E262" s="87"/>
      <c r="F262" s="87"/>
      <c r="G262" s="20"/>
      <c r="H262" s="2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19" customFormat="true" ht="12.95" hidden="false" customHeight="true" outlineLevel="0" collapsed="false">
      <c r="C263" s="20"/>
      <c r="D263" s="87"/>
      <c r="E263" s="87"/>
      <c r="F263" s="87"/>
      <c r="G263" s="20"/>
      <c r="H263" s="2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s="19" customFormat="true" ht="12.95" hidden="false" customHeight="true" outlineLevel="0" collapsed="false">
      <c r="C264" s="20"/>
      <c r="D264" s="87"/>
      <c r="E264" s="87"/>
      <c r="F264" s="87"/>
      <c r="G264" s="20"/>
      <c r="H264" s="2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s="19" customFormat="true" ht="12.95" hidden="false" customHeight="true" outlineLevel="0" collapsed="false">
      <c r="C265" s="20"/>
      <c r="D265" s="87"/>
      <c r="E265" s="87"/>
      <c r="F265" s="87"/>
      <c r="G265" s="20"/>
      <c r="H265" s="2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s="19" customFormat="true" ht="12.95" hidden="false" customHeight="true" outlineLevel="0" collapsed="false">
      <c r="B266" s="112"/>
      <c r="C266" s="113"/>
      <c r="D266" s="87"/>
      <c r="E266" s="87"/>
      <c r="F266" s="87"/>
      <c r="G266" s="20"/>
      <c r="H266" s="2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s="19" customFormat="true" ht="12.95" hidden="false" customHeight="true" outlineLevel="0" collapsed="false">
      <c r="B267" s="112"/>
      <c r="C267" s="113"/>
      <c r="D267" s="87"/>
      <c r="E267" s="87"/>
      <c r="F267" s="87"/>
      <c r="G267" s="20"/>
      <c r="H267" s="2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s="19" customFormat="true" ht="12.95" hidden="false" customHeight="true" outlineLevel="0" collapsed="false">
      <c r="B268" s="112"/>
      <c r="C268" s="113"/>
      <c r="D268" s="87"/>
      <c r="E268" s="87"/>
      <c r="F268" s="87"/>
      <c r="G268" s="20"/>
      <c r="H268" s="2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19" customFormat="true" ht="12.95" hidden="false" customHeight="true" outlineLevel="0" collapsed="false">
      <c r="B269" s="112"/>
      <c r="C269" s="113"/>
      <c r="D269" s="87"/>
      <c r="E269" s="87"/>
      <c r="F269" s="87"/>
      <c r="G269" s="20"/>
      <c r="H269" s="2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s="19" customFormat="true" ht="12.95" hidden="false" customHeight="true" outlineLevel="0" collapsed="false">
      <c r="B270" s="112"/>
      <c r="C270" s="113"/>
      <c r="D270" s="87"/>
      <c r="E270" s="87"/>
      <c r="F270" s="87"/>
      <c r="G270" s="20"/>
      <c r="H270" s="2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s="19" customFormat="true" ht="12.95" hidden="false" customHeight="true" outlineLevel="0" collapsed="false">
      <c r="B271" s="112"/>
      <c r="C271" s="113"/>
      <c r="D271" s="87"/>
      <c r="E271" s="87"/>
      <c r="F271" s="87"/>
      <c r="G271" s="20"/>
      <c r="H271" s="2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19" customFormat="true" ht="12.95" hidden="false" customHeight="true" outlineLevel="0" collapsed="false">
      <c r="B272" s="112"/>
      <c r="C272" s="113"/>
      <c r="D272" s="87"/>
      <c r="E272" s="87"/>
      <c r="F272" s="87"/>
      <c r="G272" s="20"/>
      <c r="H272" s="2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s="19" customFormat="true" ht="12.95" hidden="false" customHeight="true" outlineLevel="0" collapsed="false">
      <c r="B273" s="112"/>
      <c r="C273" s="113"/>
      <c r="D273" s="87"/>
      <c r="E273" s="87"/>
      <c r="F273" s="87"/>
      <c r="G273" s="20"/>
      <c r="H273" s="2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s="19" customFormat="true" ht="12.95" hidden="false" customHeight="true" outlineLevel="0" collapsed="false">
      <c r="B274" s="112"/>
      <c r="C274" s="113"/>
      <c r="D274" s="87"/>
      <c r="E274" s="87"/>
      <c r="F274" s="87"/>
      <c r="G274" s="20"/>
      <c r="H274" s="2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19" customFormat="true" ht="12.95" hidden="false" customHeight="true" outlineLevel="0" collapsed="false">
      <c r="B275" s="112"/>
      <c r="C275" s="113"/>
      <c r="D275" s="87"/>
      <c r="E275" s="87"/>
      <c r="F275" s="87"/>
      <c r="G275" s="20"/>
      <c r="H275" s="2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s="19" customFormat="true" ht="12.95" hidden="false" customHeight="true" outlineLevel="0" collapsed="false">
      <c r="B276" s="112"/>
      <c r="C276" s="113"/>
      <c r="D276" s="87"/>
      <c r="E276" s="87"/>
      <c r="F276" s="87"/>
      <c r="G276" s="20"/>
      <c r="H276" s="2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s="19" customFormat="true" ht="12.95" hidden="false" customHeight="true" outlineLevel="0" collapsed="false">
      <c r="B277" s="112"/>
      <c r="C277" s="113"/>
      <c r="D277" s="87"/>
      <c r="E277" s="87"/>
      <c r="F277" s="87"/>
      <c r="G277" s="20"/>
      <c r="H277" s="2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s="19" customFormat="true" ht="12.95" hidden="false" customHeight="true" outlineLevel="0" collapsed="false">
      <c r="B278" s="112"/>
      <c r="C278" s="113"/>
      <c r="D278" s="87"/>
      <c r="E278" s="87"/>
      <c r="F278" s="87"/>
      <c r="G278" s="20"/>
      <c r="H278" s="2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s="19" customFormat="true" ht="12.95" hidden="false" customHeight="true" outlineLevel="0" collapsed="false">
      <c r="B279" s="112"/>
      <c r="C279" s="113"/>
      <c r="D279" s="87"/>
      <c r="E279" s="87"/>
      <c r="F279" s="87"/>
      <c r="G279" s="20"/>
      <c r="H279" s="2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s="19" customFormat="true" ht="12.95" hidden="false" customHeight="true" outlineLevel="0" collapsed="false">
      <c r="B280" s="112"/>
      <c r="C280" s="113"/>
      <c r="D280" s="87"/>
      <c r="E280" s="87"/>
      <c r="F280" s="87"/>
      <c r="G280" s="20"/>
      <c r="H280" s="2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19" customFormat="true" ht="12.95" hidden="false" customHeight="true" outlineLevel="0" collapsed="false">
      <c r="B281" s="112"/>
      <c r="C281" s="113"/>
      <c r="D281" s="87"/>
      <c r="E281" s="87"/>
      <c r="F281" s="87"/>
      <c r="G281" s="20"/>
      <c r="H281" s="2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s="19" customFormat="true" ht="12.95" hidden="false" customHeight="true" outlineLevel="0" collapsed="false">
      <c r="B282" s="112"/>
      <c r="C282" s="113"/>
      <c r="D282" s="87"/>
      <c r="E282" s="87"/>
      <c r="F282" s="87"/>
      <c r="G282" s="20"/>
      <c r="H282" s="2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s="19" customFormat="true" ht="12.95" hidden="false" customHeight="true" outlineLevel="0" collapsed="false">
      <c r="B283" s="112"/>
      <c r="C283" s="113"/>
      <c r="D283" s="87"/>
      <c r="E283" s="87"/>
      <c r="F283" s="87"/>
      <c r="G283" s="20"/>
      <c r="H283" s="2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19" customFormat="true" ht="12.95" hidden="false" customHeight="true" outlineLevel="0" collapsed="false">
      <c r="B284" s="112"/>
      <c r="C284" s="113"/>
      <c r="D284" s="87"/>
      <c r="E284" s="87"/>
      <c r="F284" s="87"/>
      <c r="G284" s="20"/>
      <c r="H284" s="2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s="19" customFormat="true" ht="12.95" hidden="false" customHeight="true" outlineLevel="0" collapsed="false">
      <c r="B285" s="112"/>
      <c r="C285" s="113"/>
      <c r="D285" s="87"/>
      <c r="E285" s="87"/>
      <c r="F285" s="87"/>
      <c r="G285" s="20"/>
      <c r="H285" s="2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s="19" customFormat="true" ht="12.95" hidden="false" customHeight="true" outlineLevel="0" collapsed="false">
      <c r="B286" s="112"/>
      <c r="C286" s="113"/>
      <c r="D286" s="87"/>
      <c r="E286" s="87"/>
      <c r="F286" s="87"/>
      <c r="G286" s="20"/>
      <c r="H286" s="2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19" customFormat="true" ht="12.95" hidden="false" customHeight="true" outlineLevel="0" collapsed="false">
      <c r="B287" s="112"/>
      <c r="C287" s="113"/>
      <c r="D287" s="87"/>
      <c r="E287" s="87"/>
      <c r="F287" s="87"/>
      <c r="G287" s="20"/>
      <c r="H287" s="2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s="19" customFormat="true" ht="12.95" hidden="false" customHeight="true" outlineLevel="0" collapsed="false">
      <c r="B288" s="112"/>
      <c r="C288" s="113"/>
      <c r="D288" s="87"/>
      <c r="E288" s="87"/>
      <c r="F288" s="87"/>
      <c r="G288" s="20"/>
      <c r="H288" s="2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s="19" customFormat="true" ht="12.95" hidden="false" customHeight="true" outlineLevel="0" collapsed="false">
      <c r="B289" s="112"/>
      <c r="C289" s="113"/>
      <c r="D289" s="87"/>
      <c r="E289" s="87"/>
      <c r="F289" s="87"/>
      <c r="G289" s="20"/>
      <c r="H289" s="2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105" customFormat="true" ht="12.95" hidden="false" customHeight="true" outlineLevel="0" collapsed="false">
      <c r="B290" s="115"/>
      <c r="C290" s="116"/>
      <c r="D290" s="108"/>
      <c r="E290" s="108"/>
      <c r="F290" s="108"/>
      <c r="G290" s="106"/>
      <c r="H290" s="106"/>
      <c r="AMA290" s="0"/>
      <c r="AMB290" s="0"/>
      <c r="AMC290" s="0"/>
      <c r="AMD290" s="0"/>
      <c r="AME290" s="0"/>
      <c r="AMF290" s="0"/>
      <c r="AMG290" s="0"/>
      <c r="AMH290" s="0"/>
      <c r="AMI290" s="0"/>
      <c r="AMJ290" s="0"/>
    </row>
    <row r="291" s="105" customFormat="true" ht="12.95" hidden="false" customHeight="true" outlineLevel="0" collapsed="false">
      <c r="B291" s="115"/>
      <c r="C291" s="116"/>
      <c r="D291" s="108"/>
      <c r="E291" s="108"/>
      <c r="F291" s="108"/>
      <c r="G291" s="106"/>
      <c r="H291" s="106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s="19" customFormat="true" ht="12.95" hidden="false" customHeight="true" outlineLevel="0" collapsed="false">
      <c r="B292" s="112"/>
      <c r="C292" s="113"/>
      <c r="D292" s="87"/>
      <c r="E292" s="87"/>
      <c r="F292" s="87"/>
      <c r="G292" s="20"/>
      <c r="H292" s="2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s="19" customFormat="true" ht="12.95" hidden="false" customHeight="true" outlineLevel="0" collapsed="false">
      <c r="B293" s="112"/>
      <c r="C293" s="113"/>
      <c r="D293" s="87"/>
      <c r="E293" s="87"/>
      <c r="F293" s="87"/>
      <c r="G293" s="20"/>
      <c r="H293" s="2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19" customFormat="true" ht="12.95" hidden="false" customHeight="true" outlineLevel="0" collapsed="false">
      <c r="B294" s="112"/>
      <c r="C294" s="113"/>
      <c r="D294" s="87"/>
      <c r="E294" s="87"/>
      <c r="F294" s="87"/>
      <c r="G294" s="20"/>
      <c r="H294" s="2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s="19" customFormat="true" ht="12.95" hidden="false" customHeight="true" outlineLevel="0" collapsed="false">
      <c r="B295" s="112"/>
      <c r="C295" s="113"/>
      <c r="D295" s="87"/>
      <c r="E295" s="87"/>
      <c r="F295" s="87"/>
      <c r="G295" s="20"/>
      <c r="H295" s="2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19" customFormat="true" ht="12.95" hidden="false" customHeight="true" outlineLevel="0" collapsed="false">
      <c r="B296" s="112"/>
      <c r="C296" s="113"/>
      <c r="D296" s="87"/>
      <c r="E296" s="87"/>
      <c r="F296" s="87"/>
      <c r="G296" s="20"/>
      <c r="H296" s="2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19" customFormat="true" ht="12.95" hidden="false" customHeight="true" outlineLevel="0" collapsed="false">
      <c r="B297" s="112"/>
      <c r="C297" s="113"/>
      <c r="D297" s="87"/>
      <c r="E297" s="87"/>
      <c r="F297" s="87"/>
      <c r="G297" s="20"/>
      <c r="H297" s="2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  <row r="298" s="19" customFormat="true" ht="12.95" hidden="false" customHeight="true" outlineLevel="0" collapsed="false">
      <c r="B298" s="112"/>
      <c r="C298" s="113"/>
      <c r="D298" s="87"/>
      <c r="E298" s="87"/>
      <c r="F298" s="87"/>
      <c r="G298" s="20"/>
      <c r="H298" s="2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105" customFormat="true" ht="12.95" hidden="false" customHeight="true" outlineLevel="0" collapsed="false">
      <c r="B299" s="115"/>
      <c r="C299" s="116"/>
      <c r="D299" s="108"/>
      <c r="E299" s="108"/>
      <c r="F299" s="108"/>
      <c r="G299" s="106"/>
      <c r="H299" s="106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s="105" customFormat="true" ht="12.95" hidden="false" customHeight="true" outlineLevel="0" collapsed="false">
      <c r="B300" s="115"/>
      <c r="C300" s="116"/>
      <c r="D300" s="108"/>
      <c r="E300" s="108"/>
      <c r="F300" s="108"/>
      <c r="G300" s="106"/>
      <c r="H300" s="106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s="19" customFormat="true" ht="12.95" hidden="false" customHeight="true" outlineLevel="0" collapsed="false">
      <c r="B301" s="112"/>
      <c r="C301" s="113"/>
      <c r="D301" s="108"/>
      <c r="E301" s="87"/>
      <c r="F301" s="87"/>
      <c r="G301" s="20"/>
      <c r="H301" s="2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s="19" customFormat="true" ht="12.95" hidden="false" customHeight="true" outlineLevel="0" collapsed="false">
      <c r="B302" s="112"/>
      <c r="C302" s="113"/>
      <c r="D302" s="87"/>
      <c r="E302" s="87"/>
      <c r="F302" s="87"/>
      <c r="G302" s="20"/>
      <c r="H302" s="2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s="19" customFormat="true" ht="12.95" hidden="false" customHeight="true" outlineLevel="0" collapsed="false">
      <c r="B303" s="112"/>
      <c r="C303" s="113"/>
      <c r="D303" s="87"/>
      <c r="E303" s="87"/>
      <c r="F303" s="87"/>
      <c r="G303" s="20"/>
      <c r="H303" s="2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s="19" customFormat="true" ht="12.95" hidden="false" customHeight="true" outlineLevel="0" collapsed="false">
      <c r="B304" s="112"/>
      <c r="C304" s="113"/>
      <c r="D304" s="87"/>
      <c r="E304" s="87"/>
      <c r="F304" s="87"/>
      <c r="G304" s="20"/>
      <c r="H304" s="2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19" customFormat="true" ht="12.95" hidden="false" customHeight="true" outlineLevel="0" collapsed="false">
      <c r="B305" s="112"/>
      <c r="C305" s="113"/>
      <c r="D305" s="87"/>
      <c r="E305" s="87"/>
      <c r="F305" s="87"/>
      <c r="G305" s="20"/>
      <c r="H305" s="2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s="19" customFormat="true" ht="12.95" hidden="false" customHeight="true" outlineLevel="0" collapsed="false">
      <c r="B306" s="112"/>
      <c r="C306" s="113"/>
      <c r="D306" s="87"/>
      <c r="E306" s="87"/>
      <c r="F306" s="87"/>
      <c r="G306" s="20"/>
      <c r="H306" s="2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s="19" customFormat="true" ht="12.95" hidden="false" customHeight="true" outlineLevel="0" collapsed="false">
      <c r="B307" s="112"/>
      <c r="C307" s="113"/>
      <c r="D307" s="87"/>
      <c r="E307" s="87"/>
      <c r="F307" s="87"/>
      <c r="G307" s="20"/>
      <c r="H307" s="2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s="19" customFormat="true" ht="12.95" hidden="false" customHeight="true" outlineLevel="0" collapsed="false">
      <c r="B308" s="112"/>
      <c r="C308" s="113"/>
      <c r="D308" s="87"/>
      <c r="E308" s="87"/>
      <c r="F308" s="87"/>
      <c r="G308" s="20"/>
      <c r="H308" s="2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19" customFormat="true" ht="12.95" hidden="false" customHeight="true" outlineLevel="0" collapsed="false">
      <c r="B309" s="112"/>
      <c r="C309" s="113"/>
      <c r="D309" s="87"/>
      <c r="E309" s="87"/>
      <c r="F309" s="87"/>
      <c r="G309" s="20"/>
      <c r="H309" s="2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s="19" customFormat="true" ht="12.95" hidden="false" customHeight="true" outlineLevel="0" collapsed="false">
      <c r="B310" s="112"/>
      <c r="C310" s="113"/>
      <c r="D310" s="87"/>
      <c r="E310" s="87"/>
      <c r="F310" s="87"/>
      <c r="G310" s="20"/>
      <c r="H310" s="2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s="19" customFormat="true" ht="12.95" hidden="false" customHeight="true" outlineLevel="0" collapsed="false">
      <c r="B311" s="112"/>
      <c r="C311" s="113"/>
      <c r="D311" s="87"/>
      <c r="E311" s="87"/>
      <c r="F311" s="87"/>
      <c r="G311" s="20"/>
      <c r="H311" s="2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19" customFormat="true" ht="12.95" hidden="false" customHeight="true" outlineLevel="0" collapsed="false">
      <c r="B312" s="112"/>
      <c r="C312" s="113"/>
      <c r="D312" s="87"/>
      <c r="E312" s="87"/>
      <c r="F312" s="87"/>
      <c r="G312" s="20"/>
      <c r="H312" s="2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s="19" customFormat="true" ht="12.95" hidden="false" customHeight="true" outlineLevel="0" collapsed="false">
      <c r="B313" s="112"/>
      <c r="C313" s="113"/>
      <c r="D313" s="87"/>
      <c r="E313" s="87"/>
      <c r="F313" s="87"/>
      <c r="G313" s="20"/>
      <c r="H313" s="2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s="19" customFormat="true" ht="12.95" hidden="false" customHeight="true" outlineLevel="0" collapsed="false">
      <c r="B314" s="112"/>
      <c r="C314" s="113"/>
      <c r="D314" s="87"/>
      <c r="E314" s="87"/>
      <c r="F314" s="87"/>
      <c r="G314" s="20"/>
      <c r="H314" s="2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s="19" customFormat="true" ht="12.95" hidden="false" customHeight="true" outlineLevel="0" collapsed="false">
      <c r="B315" s="112"/>
      <c r="C315" s="113"/>
      <c r="D315" s="87"/>
      <c r="E315" s="87"/>
      <c r="F315" s="87"/>
      <c r="G315" s="20"/>
      <c r="H315" s="2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19" customFormat="true" ht="12.95" hidden="false" customHeight="true" outlineLevel="0" collapsed="false">
      <c r="B316" s="112"/>
      <c r="C316" s="113"/>
      <c r="D316" s="87"/>
      <c r="E316" s="87"/>
      <c r="F316" s="87"/>
      <c r="G316" s="20"/>
      <c r="H316" s="2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s="19" customFormat="true" ht="12.95" hidden="false" customHeight="true" outlineLevel="0" collapsed="false">
      <c r="B317" s="112"/>
      <c r="C317" s="113"/>
      <c r="D317" s="87"/>
      <c r="E317" s="87"/>
      <c r="F317" s="87"/>
      <c r="G317" s="20"/>
      <c r="H317" s="20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  <c r="AA317" s="112"/>
      <c r="AB317" s="112"/>
      <c r="AC317" s="112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  <c r="AO317" s="112"/>
      <c r="AP317" s="112"/>
      <c r="AQ317" s="112"/>
      <c r="AR317" s="112"/>
      <c r="AS317" s="112"/>
      <c r="AT317" s="112"/>
      <c r="AU317" s="112"/>
      <c r="AV317" s="112"/>
      <c r="AW317" s="112"/>
      <c r="AX317" s="112"/>
      <c r="AY317" s="112"/>
      <c r="AZ317" s="112"/>
      <c r="BA317" s="112"/>
      <c r="BB317" s="112"/>
      <c r="BC317" s="112"/>
      <c r="BD317" s="112"/>
      <c r="BE317" s="112"/>
      <c r="BF317" s="112"/>
      <c r="BG317" s="112"/>
      <c r="BH317" s="112"/>
      <c r="BI317" s="112"/>
      <c r="BJ317" s="112"/>
      <c r="BK317" s="112"/>
      <c r="BL317" s="112"/>
      <c r="BM317" s="112"/>
      <c r="BN317" s="112"/>
      <c r="BO317" s="112"/>
      <c r="BP317" s="112"/>
      <c r="BQ317" s="112"/>
      <c r="BR317" s="112"/>
      <c r="BS317" s="112"/>
      <c r="BT317" s="112"/>
      <c r="BU317" s="112"/>
      <c r="BV317" s="112"/>
      <c r="BW317" s="112"/>
      <c r="BX317" s="112"/>
      <c r="BY317" s="112"/>
      <c r="BZ317" s="112"/>
      <c r="CA317" s="112"/>
      <c r="CB317" s="112"/>
      <c r="CC317" s="112"/>
      <c r="CD317" s="112"/>
      <c r="CE317" s="112"/>
      <c r="CF317" s="112"/>
      <c r="CG317" s="112"/>
      <c r="CH317" s="112"/>
      <c r="CI317" s="112"/>
      <c r="CJ317" s="112"/>
      <c r="CK317" s="112"/>
      <c r="CL317" s="112"/>
      <c r="CM317" s="112"/>
      <c r="CN317" s="112"/>
      <c r="CO317" s="112"/>
      <c r="CP317" s="112"/>
      <c r="CQ317" s="112"/>
      <c r="CR317" s="112"/>
      <c r="CS317" s="112"/>
      <c r="CT317" s="112"/>
      <c r="CU317" s="112"/>
      <c r="CV317" s="112"/>
      <c r="CW317" s="112"/>
      <c r="CX317" s="112"/>
      <c r="CY317" s="112"/>
      <c r="CZ317" s="112"/>
      <c r="DA317" s="112"/>
      <c r="DB317" s="112"/>
      <c r="DC317" s="112"/>
      <c r="DD317" s="112"/>
      <c r="DE317" s="112"/>
      <c r="DF317" s="112"/>
      <c r="DG317" s="112"/>
      <c r="DH317" s="112"/>
      <c r="DI317" s="112"/>
      <c r="DJ317" s="112"/>
      <c r="DK317" s="112"/>
      <c r="DL317" s="112"/>
      <c r="DM317" s="112"/>
      <c r="DN317" s="112"/>
      <c r="DO317" s="112"/>
      <c r="DP317" s="112"/>
      <c r="DQ317" s="112"/>
      <c r="DR317" s="112"/>
      <c r="DS317" s="112"/>
      <c r="DT317" s="112"/>
      <c r="DU317" s="112"/>
      <c r="DV317" s="112"/>
      <c r="DW317" s="112"/>
      <c r="DX317" s="112"/>
      <c r="DY317" s="112"/>
      <c r="DZ317" s="112"/>
      <c r="EA317" s="112"/>
      <c r="EB317" s="112"/>
      <c r="EC317" s="112"/>
      <c r="ED317" s="112"/>
      <c r="EE317" s="112"/>
      <c r="EF317" s="112"/>
      <c r="EG317" s="112"/>
      <c r="EH317" s="112"/>
      <c r="EI317" s="112"/>
      <c r="EJ317" s="112"/>
      <c r="EK317" s="112"/>
      <c r="EL317" s="112"/>
      <c r="EM317" s="112"/>
      <c r="EN317" s="112"/>
      <c r="EO317" s="112"/>
      <c r="EP317" s="112"/>
      <c r="EQ317" s="112"/>
      <c r="ER317" s="112"/>
      <c r="ES317" s="112"/>
      <c r="ET317" s="112"/>
      <c r="EU317" s="112"/>
      <c r="EV317" s="112"/>
      <c r="EW317" s="112"/>
      <c r="EX317" s="112"/>
      <c r="EY317" s="112"/>
      <c r="EZ317" s="112"/>
      <c r="FA317" s="112"/>
      <c r="FB317" s="112"/>
      <c r="FC317" s="112"/>
      <c r="FD317" s="112"/>
      <c r="FE317" s="112"/>
      <c r="FF317" s="112"/>
      <c r="FG317" s="112"/>
      <c r="FH317" s="112"/>
      <c r="FI317" s="112"/>
      <c r="FJ317" s="112"/>
      <c r="FK317" s="112"/>
      <c r="FL317" s="112"/>
      <c r="FM317" s="112"/>
      <c r="FN317" s="112"/>
      <c r="FO317" s="112"/>
      <c r="FP317" s="112"/>
      <c r="FQ317" s="112"/>
      <c r="FR317" s="112"/>
      <c r="FS317" s="112"/>
      <c r="FT317" s="112"/>
      <c r="FU317" s="112"/>
      <c r="FV317" s="112"/>
      <c r="FW317" s="112"/>
      <c r="FX317" s="112"/>
      <c r="FY317" s="112"/>
      <c r="FZ317" s="112"/>
      <c r="GA317" s="112"/>
      <c r="GB317" s="112"/>
      <c r="GC317" s="112"/>
      <c r="GD317" s="112"/>
      <c r="GE317" s="112"/>
      <c r="GF317" s="112"/>
      <c r="GG317" s="112"/>
      <c r="GH317" s="112"/>
      <c r="GI317" s="112"/>
      <c r="GJ317" s="112"/>
      <c r="GK317" s="112"/>
      <c r="GL317" s="112"/>
      <c r="GM317" s="112"/>
      <c r="GN317" s="112"/>
      <c r="GO317" s="112"/>
      <c r="GP317" s="112"/>
      <c r="GQ317" s="112"/>
      <c r="GR317" s="112"/>
      <c r="GS317" s="112"/>
      <c r="GT317" s="112"/>
      <c r="GU317" s="112"/>
      <c r="GV317" s="112"/>
      <c r="GW317" s="112"/>
      <c r="GX317" s="112"/>
      <c r="GY317" s="112"/>
      <c r="GZ317" s="112"/>
      <c r="HA317" s="112"/>
      <c r="HB317" s="112"/>
      <c r="HC317" s="112"/>
      <c r="HD317" s="112"/>
      <c r="HE317" s="112"/>
      <c r="HF317" s="112"/>
      <c r="HG317" s="112"/>
      <c r="HH317" s="112"/>
      <c r="HI317" s="112"/>
      <c r="HJ317" s="112"/>
      <c r="HK317" s="112"/>
      <c r="HL317" s="112"/>
      <c r="HM317" s="112"/>
      <c r="HN317" s="112"/>
      <c r="HO317" s="112"/>
      <c r="HP317" s="112"/>
      <c r="HQ317" s="112"/>
      <c r="HR317" s="112"/>
      <c r="HS317" s="112"/>
      <c r="HT317" s="112"/>
      <c r="HU317" s="112"/>
      <c r="HV317" s="112"/>
      <c r="HW317" s="112"/>
      <c r="HX317" s="112"/>
      <c r="HY317" s="112"/>
      <c r="HZ317" s="112"/>
      <c r="IA317" s="112"/>
      <c r="IB317" s="112"/>
      <c r="IC317" s="112"/>
      <c r="ID317" s="112"/>
      <c r="IE317" s="112"/>
      <c r="IF317" s="112"/>
      <c r="IG317" s="112"/>
      <c r="IH317" s="112"/>
      <c r="II317" s="112"/>
      <c r="IJ317" s="112"/>
      <c r="IK317" s="112"/>
      <c r="IL317" s="112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19" customFormat="true" ht="12.95" hidden="false" customHeight="true" outlineLevel="0" collapsed="false">
      <c r="B318" s="112"/>
      <c r="C318" s="113"/>
      <c r="D318" s="87"/>
      <c r="E318" s="87"/>
      <c r="F318" s="87"/>
      <c r="G318" s="20"/>
      <c r="H318" s="2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s="19" customFormat="true" ht="12.95" hidden="false" customHeight="true" outlineLevel="0" collapsed="false">
      <c r="B319" s="112"/>
      <c r="C319" s="113"/>
      <c r="D319" s="87"/>
      <c r="E319" s="87"/>
      <c r="F319" s="87"/>
      <c r="G319" s="20"/>
      <c r="H319" s="2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19" customFormat="true" ht="12.95" hidden="false" customHeight="true" outlineLevel="0" collapsed="false">
      <c r="C320" s="20"/>
      <c r="D320" s="87"/>
      <c r="E320" s="87"/>
      <c r="F320" s="87"/>
      <c r="G320" s="20"/>
      <c r="H320" s="20"/>
      <c r="N320" s="112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s="19" customFormat="true" ht="12.95" hidden="false" customHeight="true" outlineLevel="0" collapsed="false">
      <c r="C321" s="20"/>
      <c r="D321" s="87"/>
      <c r="E321" s="87"/>
      <c r="F321" s="87"/>
      <c r="G321" s="20"/>
      <c r="H321" s="20"/>
      <c r="M321" s="112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s="19" customFormat="true" ht="12.95" hidden="false" customHeight="true" outlineLevel="0" collapsed="false">
      <c r="C322" s="20"/>
      <c r="D322" s="87"/>
      <c r="E322" s="87"/>
      <c r="F322" s="87"/>
      <c r="G322" s="20"/>
      <c r="H322" s="2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19" customFormat="true" ht="12.95" hidden="false" customHeight="true" outlineLevel="0" collapsed="false">
      <c r="C323" s="20"/>
      <c r="D323" s="114"/>
      <c r="E323" s="114"/>
      <c r="F323" s="87"/>
      <c r="G323" s="20"/>
      <c r="H323" s="20"/>
      <c r="K323" s="112"/>
      <c r="L323" s="112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s="19" customFormat="true" ht="12.95" hidden="false" customHeight="true" outlineLevel="0" collapsed="false">
      <c r="C324" s="20"/>
      <c r="D324" s="87"/>
      <c r="E324" s="87"/>
      <c r="F324" s="87"/>
      <c r="G324" s="20"/>
      <c r="H324" s="2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s="19" customFormat="true" ht="12.95" hidden="false" customHeight="true" outlineLevel="0" collapsed="false">
      <c r="C325" s="20"/>
      <c r="D325" s="87"/>
      <c r="E325" s="87"/>
      <c r="F325" s="87"/>
      <c r="G325" s="20"/>
      <c r="H325" s="2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s="19" customFormat="true" ht="12.95" hidden="false" customHeight="true" outlineLevel="0" collapsed="false">
      <c r="C326" s="20"/>
      <c r="D326" s="87"/>
      <c r="E326" s="87"/>
      <c r="F326" s="87"/>
      <c r="G326" s="20"/>
      <c r="H326" s="2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19" customFormat="true" ht="12.95" hidden="false" customHeight="true" outlineLevel="0" collapsed="false">
      <c r="C327" s="20"/>
      <c r="D327" s="87"/>
      <c r="E327" s="87"/>
      <c r="F327" s="87"/>
      <c r="G327" s="20"/>
      <c r="H327" s="2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s="19" customFormat="true" ht="12.95" hidden="false" customHeight="true" outlineLevel="0" collapsed="false">
      <c r="C328" s="20"/>
      <c r="D328" s="87"/>
      <c r="E328" s="87"/>
      <c r="F328" s="87"/>
      <c r="G328" s="20"/>
      <c r="H328" s="2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s="19" customFormat="true" ht="12.95" hidden="false" customHeight="true" outlineLevel="0" collapsed="false">
      <c r="C329" s="117"/>
      <c r="D329" s="87"/>
      <c r="E329" s="87"/>
      <c r="F329" s="87"/>
      <c r="G329" s="20"/>
      <c r="H329" s="2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s="118" customFormat="true" ht="12.95" hidden="false" customHeight="true" outlineLevel="0" collapsed="false">
      <c r="A330" s="19"/>
      <c r="B330" s="19"/>
      <c r="C330" s="117"/>
      <c r="D330" s="87"/>
      <c r="E330" s="87"/>
      <c r="F330" s="87"/>
      <c r="G330" s="20"/>
      <c r="H330" s="20"/>
      <c r="I330" s="19"/>
      <c r="J330" s="19"/>
      <c r="K330" s="19"/>
      <c r="L330" s="19"/>
      <c r="M330" s="19"/>
      <c r="N330" s="19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s="19" customFormat="true" ht="12.95" hidden="false" customHeight="true" outlineLevel="0" collapsed="false">
      <c r="C331" s="117"/>
      <c r="D331" s="87"/>
      <c r="E331" s="87"/>
      <c r="F331" s="114"/>
      <c r="G331" s="113"/>
      <c r="H331" s="113"/>
      <c r="I331" s="112"/>
      <c r="J331" s="112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s="19" customFormat="true" ht="12.95" hidden="false" customHeight="true" outlineLevel="0" collapsed="false">
      <c r="C332" s="117"/>
      <c r="D332" s="87"/>
      <c r="E332" s="87"/>
      <c r="F332" s="87"/>
      <c r="G332" s="20"/>
      <c r="H332" s="2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s="19" customFormat="true" ht="12.95" hidden="false" customHeight="true" outlineLevel="0" collapsed="false">
      <c r="C333" s="117"/>
      <c r="D333" s="87"/>
      <c r="E333" s="87"/>
      <c r="F333" s="87"/>
      <c r="G333" s="20"/>
      <c r="H333" s="20"/>
      <c r="N333" s="118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s="19" customFormat="true" ht="12.95" hidden="false" customHeight="true" outlineLevel="0" collapsed="false">
      <c r="C334" s="20"/>
      <c r="D334" s="87"/>
      <c r="E334" s="87"/>
      <c r="F334" s="87"/>
      <c r="G334" s="20"/>
      <c r="H334" s="20"/>
      <c r="M334" s="118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s="19" customFormat="true" ht="12.95" hidden="false" customHeight="true" outlineLevel="0" collapsed="false">
      <c r="C335" s="20"/>
      <c r="D335" s="87"/>
      <c r="E335" s="87"/>
      <c r="F335" s="87"/>
      <c r="G335" s="20"/>
      <c r="H335" s="2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s="19" customFormat="true" ht="12.95" hidden="false" customHeight="true" outlineLevel="0" collapsed="false">
      <c r="B336" s="118"/>
      <c r="C336" s="119"/>
      <c r="D336" s="120"/>
      <c r="E336" s="120"/>
      <c r="F336" s="87"/>
      <c r="G336" s="20"/>
      <c r="H336" s="20"/>
      <c r="K336" s="118"/>
      <c r="L336" s="118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19" customFormat="true" ht="12.95" hidden="false" customHeight="true" outlineLevel="0" collapsed="false">
      <c r="C337" s="20"/>
      <c r="D337" s="87"/>
      <c r="E337" s="87"/>
      <c r="F337" s="87"/>
      <c r="G337" s="20"/>
      <c r="H337" s="2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19" customFormat="true" ht="12.95" hidden="false" customHeight="true" outlineLevel="0" collapsed="false">
      <c r="C338" s="20"/>
      <c r="D338" s="87"/>
      <c r="E338" s="87"/>
      <c r="F338" s="87"/>
      <c r="G338" s="20"/>
      <c r="H338" s="2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s="19" customFormat="true" ht="12.95" hidden="false" customHeight="true" outlineLevel="0" collapsed="false">
      <c r="C339" s="20"/>
      <c r="D339" s="87"/>
      <c r="E339" s="87"/>
      <c r="F339" s="87"/>
      <c r="G339" s="20"/>
      <c r="H339" s="2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s="19" customFormat="true" ht="12.95" hidden="false" customHeight="true" outlineLevel="0" collapsed="false">
      <c r="C340" s="20"/>
      <c r="D340" s="87"/>
      <c r="E340" s="87"/>
      <c r="F340" s="87"/>
      <c r="G340" s="20"/>
      <c r="H340" s="2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19" customFormat="true" ht="12.95" hidden="false" customHeight="true" outlineLevel="0" collapsed="false">
      <c r="C341" s="20"/>
      <c r="D341" s="87"/>
      <c r="E341" s="87"/>
      <c r="F341" s="87"/>
      <c r="G341" s="20"/>
      <c r="H341" s="2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s="105" customFormat="true" ht="12.95" hidden="false" customHeight="true" outlineLevel="0" collapsed="false">
      <c r="C342" s="106"/>
      <c r="D342" s="108"/>
      <c r="E342" s="108"/>
      <c r="F342" s="108"/>
      <c r="G342" s="106"/>
      <c r="H342" s="106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s="19" customFormat="true" ht="12.95" hidden="false" customHeight="true" outlineLevel="0" collapsed="false">
      <c r="C343" s="20"/>
      <c r="D343" s="87"/>
      <c r="E343" s="87"/>
      <c r="F343" s="87"/>
      <c r="G343" s="20"/>
      <c r="H343" s="2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19" customFormat="true" ht="12.95" hidden="false" customHeight="true" outlineLevel="0" collapsed="false">
      <c r="C344" s="20"/>
      <c r="D344" s="87"/>
      <c r="E344" s="87"/>
      <c r="F344" s="120"/>
      <c r="G344" s="119"/>
      <c r="H344" s="119"/>
      <c r="I344" s="118"/>
      <c r="J344" s="118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s="19" customFormat="true" ht="12.95" hidden="false" customHeight="true" outlineLevel="0" collapsed="false">
      <c r="C345" s="20"/>
      <c r="D345" s="87"/>
      <c r="E345" s="87"/>
      <c r="F345" s="87"/>
      <c r="G345" s="20"/>
      <c r="H345" s="2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19" customFormat="true" ht="12.95" hidden="false" customHeight="true" outlineLevel="0" collapsed="false">
      <c r="C346" s="20"/>
      <c r="D346" s="87"/>
      <c r="E346" s="87"/>
      <c r="F346" s="87"/>
      <c r="G346" s="20"/>
      <c r="H346" s="2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s="19" customFormat="true" ht="12.95" hidden="false" customHeight="true" outlineLevel="0" collapsed="false">
      <c r="C347" s="20"/>
      <c r="D347" s="87"/>
      <c r="E347" s="87"/>
      <c r="F347" s="87"/>
      <c r="G347" s="20"/>
      <c r="H347" s="2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19" customFormat="true" ht="12.95" hidden="false" customHeight="true" outlineLevel="0" collapsed="false">
      <c r="C348" s="20"/>
      <c r="D348" s="87"/>
      <c r="E348" s="87"/>
      <c r="F348" s="87"/>
      <c r="G348" s="20"/>
      <c r="H348" s="2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s="19" customFormat="true" ht="12.95" hidden="false" customHeight="true" outlineLevel="0" collapsed="false">
      <c r="C349" s="20"/>
      <c r="D349" s="87"/>
      <c r="E349" s="87"/>
      <c r="F349" s="87"/>
      <c r="G349" s="20"/>
      <c r="H349" s="2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s="19" customFormat="true" ht="12.95" hidden="false" customHeight="true" outlineLevel="0" collapsed="false">
      <c r="C350" s="20"/>
      <c r="D350" s="87"/>
      <c r="E350" s="87"/>
      <c r="F350" s="87"/>
      <c r="G350" s="20"/>
      <c r="H350" s="2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s="19" customFormat="true" ht="12.95" hidden="false" customHeight="true" outlineLevel="0" collapsed="false">
      <c r="C351" s="20"/>
      <c r="D351" s="87"/>
      <c r="E351" s="87"/>
      <c r="F351" s="87"/>
      <c r="G351" s="20"/>
      <c r="H351" s="2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s="19" customFormat="true" ht="12.95" hidden="false" customHeight="true" outlineLevel="0" collapsed="false">
      <c r="C352" s="20"/>
      <c r="D352" s="87"/>
      <c r="E352" s="87"/>
      <c r="F352" s="87"/>
      <c r="G352" s="20"/>
      <c r="H352" s="2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s="19" customFormat="true" ht="12.95" hidden="false" customHeight="true" outlineLevel="0" collapsed="false">
      <c r="C353" s="20"/>
      <c r="D353" s="87"/>
      <c r="E353" s="87"/>
      <c r="F353" s="87"/>
      <c r="G353" s="20"/>
      <c r="H353" s="2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s="19" customFormat="true" ht="12.95" hidden="false" customHeight="true" outlineLevel="0" collapsed="false">
      <c r="A354" s="121" t="e">
        <f aca="false">IF(#REF!&gt;0,#REF!," ")</f>
        <v>#REF!</v>
      </c>
      <c r="C354" s="20"/>
      <c r="D354" s="87"/>
      <c r="E354" s="87"/>
      <c r="F354" s="87"/>
      <c r="G354" s="20"/>
      <c r="H354" s="2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19" customFormat="true" ht="12.95" hidden="false" customHeight="true" outlineLevel="0" collapsed="false">
      <c r="A355" s="121" t="e">
        <f aca="false">IF(#REF!&gt;0,#REF!," ")</f>
        <v>#REF!</v>
      </c>
      <c r="C355" s="20"/>
      <c r="D355" s="87"/>
      <c r="E355" s="87"/>
      <c r="F355" s="87"/>
      <c r="G355" s="20"/>
      <c r="H355" s="2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s="19" customFormat="true" ht="12.95" hidden="false" customHeight="true" outlineLevel="0" collapsed="false">
      <c r="A356" s="121" t="e">
        <f aca="false">IF(#REF!&gt;0,#REF!," ")</f>
        <v>#REF!</v>
      </c>
      <c r="C356" s="20"/>
      <c r="D356" s="87"/>
      <c r="E356" s="87"/>
      <c r="F356" s="87"/>
      <c r="G356" s="20"/>
      <c r="H356" s="2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19" customFormat="true" ht="12.95" hidden="false" customHeight="true" outlineLevel="0" collapsed="false">
      <c r="A357" s="121" t="e">
        <f aca="false">IF(#REF!&gt;0,#REF!," ")</f>
        <v>#REF!</v>
      </c>
      <c r="C357" s="20"/>
      <c r="D357" s="87"/>
      <c r="E357" s="87"/>
      <c r="F357" s="87"/>
      <c r="G357" s="20"/>
      <c r="H357" s="2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s="19" customFormat="true" ht="12.95" hidden="false" customHeight="true" outlineLevel="0" collapsed="false">
      <c r="A358" s="121" t="e">
        <f aca="false">IF(#REF!&gt;0,#REF!," ")</f>
        <v>#REF!</v>
      </c>
      <c r="C358" s="20"/>
      <c r="D358" s="87"/>
      <c r="E358" s="87"/>
      <c r="F358" s="87"/>
      <c r="G358" s="20"/>
      <c r="H358" s="2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19" customFormat="true" ht="12.95" hidden="false" customHeight="true" outlineLevel="0" collapsed="false">
      <c r="A359" s="121" t="e">
        <f aca="false">IF(#REF!&gt;0,#REF!," ")</f>
        <v>#REF!</v>
      </c>
      <c r="C359" s="20"/>
      <c r="D359" s="87"/>
      <c r="E359" s="87"/>
      <c r="F359" s="87"/>
      <c r="G359" s="20"/>
      <c r="H359" s="2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s="19" customFormat="true" ht="12.95" hidden="false" customHeight="true" outlineLevel="0" collapsed="false">
      <c r="A360" s="121" t="e">
        <f aca="false">IF(#REF!&gt;0,#REF!," ")</f>
        <v>#REF!</v>
      </c>
      <c r="C360" s="20"/>
      <c r="D360" s="87"/>
      <c r="E360" s="87"/>
      <c r="F360" s="87"/>
      <c r="G360" s="20"/>
      <c r="H360" s="2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s="19" customFormat="true" ht="12.95" hidden="false" customHeight="true" outlineLevel="0" collapsed="false">
      <c r="A361" s="121" t="e">
        <f aca="false">IF(#REF!&gt;0,#REF!," ")</f>
        <v>#REF!</v>
      </c>
      <c r="C361" s="20"/>
      <c r="D361" s="87"/>
      <c r="E361" s="87"/>
      <c r="F361" s="87"/>
      <c r="G361" s="20"/>
      <c r="H361" s="2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s="19" customFormat="true" ht="12.95" hidden="false" customHeight="true" outlineLevel="0" collapsed="false">
      <c r="A362" s="121" t="e">
        <f aca="false">IF(#REF!&gt;0,#REF!," ")</f>
        <v>#REF!</v>
      </c>
      <c r="C362" s="20"/>
      <c r="D362" s="87"/>
      <c r="E362" s="87"/>
      <c r="F362" s="87"/>
      <c r="G362" s="20"/>
      <c r="H362" s="2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s="19" customFormat="true" ht="12.95" hidden="false" customHeight="true" outlineLevel="0" collapsed="false">
      <c r="A363" s="121" t="e">
        <f aca="false">IF(#REF!&gt;0,#REF!," ")</f>
        <v>#REF!</v>
      </c>
      <c r="C363" s="20"/>
      <c r="D363" s="87"/>
      <c r="E363" s="87"/>
      <c r="F363" s="87"/>
      <c r="G363" s="20"/>
      <c r="H363" s="2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4.65" hidden="false" customHeight="false" outlineLevel="0" collapsed="false">
      <c r="A364" s="121" t="e">
        <f aca="false">IF(#REF!&gt;0,#REF!," ")</f>
        <v>#REF!</v>
      </c>
      <c r="B364" s="19"/>
      <c r="C364" s="20"/>
      <c r="D364" s="87"/>
      <c r="E364" s="87"/>
      <c r="F364" s="87"/>
      <c r="G364" s="20"/>
      <c r="H364" s="20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  <c r="EK364" s="19"/>
      <c r="EL364" s="19"/>
      <c r="EM364" s="19"/>
      <c r="EN364" s="19"/>
      <c r="EO364" s="19"/>
      <c r="EP364" s="19"/>
      <c r="EQ364" s="19"/>
      <c r="ER364" s="19"/>
      <c r="ES364" s="19"/>
      <c r="ET364" s="19"/>
      <c r="EU364" s="19"/>
      <c r="EV364" s="19"/>
      <c r="EW364" s="19"/>
      <c r="EX364" s="19"/>
      <c r="EY364" s="19"/>
      <c r="EZ364" s="19"/>
      <c r="FA364" s="19"/>
      <c r="FB364" s="19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  <c r="HI364" s="19"/>
      <c r="HJ364" s="19"/>
      <c r="HK364" s="19"/>
      <c r="HL364" s="19"/>
      <c r="HM364" s="19"/>
      <c r="HN364" s="19"/>
      <c r="HO364" s="19"/>
      <c r="HP364" s="19"/>
      <c r="HQ364" s="19"/>
      <c r="HR364" s="19"/>
      <c r="HS364" s="19"/>
      <c r="HT364" s="19"/>
      <c r="HU364" s="19"/>
      <c r="HV364" s="19"/>
      <c r="HW364" s="19"/>
      <c r="HX364" s="19"/>
      <c r="HY364" s="19"/>
      <c r="HZ364" s="19"/>
      <c r="IA364" s="19"/>
      <c r="IB364" s="19"/>
      <c r="IC364" s="19"/>
      <c r="ID364" s="19"/>
      <c r="IE364" s="19"/>
      <c r="IF364" s="19"/>
      <c r="IG364" s="19"/>
      <c r="IH364" s="19"/>
      <c r="II364" s="19"/>
      <c r="IJ364" s="19"/>
      <c r="IK364" s="19"/>
      <c r="IL364" s="19"/>
    </row>
    <row r="365" customFormat="false" ht="14.65" hidden="false" customHeight="false" outlineLevel="0" collapsed="false">
      <c r="A365" s="121" t="e">
        <f aca="false">IF(#REF!&gt;0,#REF!," ")</f>
        <v>#REF!</v>
      </c>
      <c r="B365" s="19"/>
      <c r="C365" s="20"/>
      <c r="D365" s="87"/>
      <c r="E365" s="87"/>
      <c r="F365" s="87"/>
      <c r="G365" s="20"/>
      <c r="H365" s="20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  <c r="EK365" s="19"/>
      <c r="EL365" s="19"/>
      <c r="EM365" s="19"/>
      <c r="EN365" s="19"/>
      <c r="EO365" s="19"/>
      <c r="EP365" s="19"/>
      <c r="EQ365" s="19"/>
      <c r="ER365" s="19"/>
      <c r="ES365" s="19"/>
      <c r="ET365" s="19"/>
      <c r="EU365" s="19"/>
      <c r="EV365" s="19"/>
      <c r="EW365" s="19"/>
      <c r="EX365" s="19"/>
      <c r="EY365" s="19"/>
      <c r="EZ365" s="19"/>
      <c r="FA365" s="19"/>
      <c r="FB365" s="19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  <c r="HI365" s="19"/>
      <c r="HJ365" s="19"/>
      <c r="HK365" s="19"/>
      <c r="HL365" s="19"/>
      <c r="HM365" s="19"/>
      <c r="HN365" s="19"/>
      <c r="HO365" s="19"/>
      <c r="HP365" s="19"/>
      <c r="HQ365" s="19"/>
      <c r="HR365" s="19"/>
      <c r="HS365" s="19"/>
      <c r="HT365" s="19"/>
      <c r="HU365" s="19"/>
      <c r="HV365" s="19"/>
      <c r="HW365" s="19"/>
      <c r="HX365" s="19"/>
      <c r="HY365" s="19"/>
      <c r="HZ365" s="19"/>
      <c r="IA365" s="19"/>
      <c r="IB365" s="19"/>
      <c r="IC365" s="19"/>
      <c r="ID365" s="19"/>
      <c r="IE365" s="19"/>
      <c r="IF365" s="19"/>
      <c r="IG365" s="19"/>
      <c r="IH365" s="19"/>
      <c r="II365" s="19"/>
      <c r="IJ365" s="19"/>
      <c r="IK365" s="19"/>
      <c r="IL365" s="19"/>
    </row>
    <row r="366" customFormat="false" ht="14.65" hidden="false" customHeight="false" outlineLevel="0" collapsed="false">
      <c r="A366" s="121" t="e">
        <f aca="false">IF(#REF!&gt;0,#REF!," ")</f>
        <v>#REF!</v>
      </c>
      <c r="B366" s="19"/>
      <c r="C366" s="19"/>
      <c r="D366" s="87"/>
      <c r="E366" s="87"/>
      <c r="F366" s="87"/>
      <c r="G366" s="20"/>
      <c r="H366" s="20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  <c r="EK366" s="19"/>
      <c r="EL366" s="19"/>
      <c r="EM366" s="19"/>
      <c r="EN366" s="19"/>
      <c r="EO366" s="19"/>
      <c r="EP366" s="19"/>
      <c r="EQ366" s="19"/>
      <c r="ER366" s="19"/>
      <c r="ES366" s="19"/>
      <c r="ET366" s="19"/>
      <c r="EU366" s="19"/>
      <c r="EV366" s="19"/>
      <c r="EW366" s="19"/>
      <c r="EX366" s="19"/>
      <c r="EY366" s="19"/>
      <c r="EZ366" s="19"/>
      <c r="FA366" s="19"/>
      <c r="FB366" s="19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  <c r="HI366" s="19"/>
      <c r="HJ366" s="19"/>
      <c r="HK366" s="19"/>
      <c r="HL366" s="19"/>
      <c r="HM366" s="19"/>
      <c r="HN366" s="19"/>
      <c r="HO366" s="19"/>
      <c r="HP366" s="19"/>
      <c r="HQ366" s="19"/>
      <c r="HR366" s="19"/>
      <c r="HS366" s="19"/>
      <c r="HT366" s="19"/>
      <c r="HU366" s="19"/>
      <c r="HV366" s="19"/>
      <c r="HW366" s="19"/>
      <c r="HX366" s="19"/>
      <c r="HY366" s="19"/>
      <c r="HZ366" s="19"/>
      <c r="IA366" s="19"/>
      <c r="IB366" s="19"/>
      <c r="IC366" s="19"/>
      <c r="ID366" s="19"/>
      <c r="IE366" s="19"/>
      <c r="IF366" s="19"/>
      <c r="IG366" s="19"/>
      <c r="IH366" s="19"/>
      <c r="II366" s="19"/>
      <c r="IJ366" s="19"/>
      <c r="IK366" s="19"/>
      <c r="IL366" s="19"/>
    </row>
    <row r="367" customFormat="false" ht="14.65" hidden="false" customHeight="false" outlineLevel="0" collapsed="false">
      <c r="A367" s="121" t="e">
        <f aca="false">IF(#REF!&gt;0,#REF!," ")</f>
        <v>#REF!</v>
      </c>
      <c r="D367" s="87"/>
      <c r="E367" s="87"/>
      <c r="F367" s="87"/>
      <c r="G367" s="20"/>
      <c r="H367" s="20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  <c r="EK367" s="19"/>
      <c r="EL367" s="19"/>
      <c r="EM367" s="19"/>
      <c r="EN367" s="19"/>
      <c r="EO367" s="19"/>
      <c r="EP367" s="19"/>
      <c r="EQ367" s="19"/>
      <c r="ER367" s="19"/>
      <c r="ES367" s="19"/>
      <c r="ET367" s="19"/>
      <c r="EU367" s="19"/>
      <c r="EV367" s="19"/>
      <c r="EW367" s="19"/>
      <c r="EX367" s="19"/>
      <c r="EY367" s="19"/>
      <c r="EZ367" s="19"/>
      <c r="FA367" s="19"/>
      <c r="FB367" s="19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  <c r="HI367" s="19"/>
      <c r="HJ367" s="19"/>
      <c r="HK367" s="19"/>
      <c r="HL367" s="19"/>
      <c r="HM367" s="19"/>
      <c r="HN367" s="19"/>
      <c r="HO367" s="19"/>
      <c r="HP367" s="19"/>
      <c r="HQ367" s="19"/>
      <c r="HR367" s="19"/>
      <c r="HS367" s="19"/>
      <c r="HT367" s="19"/>
      <c r="HU367" s="19"/>
      <c r="HV367" s="19"/>
      <c r="HW367" s="19"/>
      <c r="HX367" s="19"/>
      <c r="HY367" s="19"/>
      <c r="HZ367" s="19"/>
      <c r="IA367" s="19"/>
      <c r="IB367" s="19"/>
      <c r="IC367" s="19"/>
      <c r="ID367" s="19"/>
      <c r="IE367" s="19"/>
      <c r="IF367" s="19"/>
      <c r="IG367" s="19"/>
      <c r="IH367" s="19"/>
      <c r="II367" s="19"/>
      <c r="IJ367" s="19"/>
      <c r="IK367" s="19"/>
      <c r="IL367" s="19"/>
    </row>
    <row r="368" customFormat="false" ht="14.65" hidden="false" customHeight="false" outlineLevel="0" collapsed="false">
      <c r="A368" s="121" t="e">
        <f aca="false">IF(#REF!&gt;0,#REF!," ")</f>
        <v>#REF!</v>
      </c>
      <c r="D368" s="87"/>
      <c r="E368" s="87"/>
      <c r="F368" s="87"/>
      <c r="G368" s="20"/>
      <c r="H368" s="20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  <c r="EK368" s="19"/>
      <c r="EL368" s="19"/>
      <c r="EM368" s="19"/>
      <c r="EN368" s="19"/>
      <c r="EO368" s="19"/>
      <c r="EP368" s="19"/>
      <c r="EQ368" s="19"/>
      <c r="ER368" s="19"/>
      <c r="ES368" s="19"/>
      <c r="ET368" s="19"/>
      <c r="EU368" s="19"/>
      <c r="EV368" s="19"/>
      <c r="EW368" s="19"/>
      <c r="EX368" s="19"/>
      <c r="EY368" s="19"/>
      <c r="EZ368" s="19"/>
      <c r="FA368" s="19"/>
      <c r="FB368" s="19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  <c r="HI368" s="19"/>
      <c r="HJ368" s="19"/>
      <c r="HK368" s="19"/>
      <c r="HL368" s="19"/>
      <c r="HM368" s="19"/>
      <c r="HN368" s="19"/>
      <c r="HO368" s="19"/>
      <c r="HP368" s="19"/>
      <c r="HQ368" s="19"/>
      <c r="HR368" s="19"/>
      <c r="HS368" s="19"/>
      <c r="HT368" s="19"/>
      <c r="HU368" s="19"/>
      <c r="HV368" s="19"/>
      <c r="HW368" s="19"/>
      <c r="HX368" s="19"/>
      <c r="HY368" s="19"/>
      <c r="HZ368" s="19"/>
      <c r="IA368" s="19"/>
      <c r="IB368" s="19"/>
      <c r="IC368" s="19"/>
      <c r="ID368" s="19"/>
      <c r="IE368" s="19"/>
      <c r="IF368" s="19"/>
      <c r="IG368" s="19"/>
      <c r="IH368" s="19"/>
      <c r="II368" s="19"/>
      <c r="IJ368" s="19"/>
      <c r="IK368" s="19"/>
      <c r="IL368" s="19"/>
    </row>
    <row r="369" customFormat="false" ht="14.65" hidden="false" customHeight="false" outlineLevel="0" collapsed="false">
      <c r="A369" s="121" t="e">
        <f aca="false">IF(#REF!&gt;0,#REF!," ")</f>
        <v>#REF!</v>
      </c>
      <c r="D369" s="87"/>
      <c r="E369" s="87"/>
      <c r="F369" s="87"/>
      <c r="G369" s="20"/>
      <c r="H369" s="20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  <c r="EK369" s="19"/>
      <c r="EL369" s="19"/>
      <c r="EM369" s="19"/>
      <c r="EN369" s="19"/>
      <c r="EO369" s="19"/>
      <c r="EP369" s="19"/>
      <c r="EQ369" s="19"/>
      <c r="ER369" s="19"/>
      <c r="ES369" s="19"/>
      <c r="ET369" s="19"/>
      <c r="EU369" s="19"/>
      <c r="EV369" s="19"/>
      <c r="EW369" s="19"/>
      <c r="EX369" s="19"/>
      <c r="EY369" s="19"/>
      <c r="EZ369" s="19"/>
      <c r="FA369" s="19"/>
      <c r="FB369" s="19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  <c r="HI369" s="19"/>
      <c r="HJ369" s="19"/>
      <c r="HK369" s="19"/>
      <c r="HL369" s="19"/>
      <c r="HM369" s="19"/>
      <c r="HN369" s="19"/>
      <c r="HO369" s="19"/>
      <c r="HP369" s="19"/>
      <c r="HQ369" s="19"/>
      <c r="HR369" s="19"/>
      <c r="HS369" s="19"/>
      <c r="HT369" s="19"/>
      <c r="HU369" s="19"/>
      <c r="HV369" s="19"/>
      <c r="HW369" s="19"/>
      <c r="HX369" s="19"/>
      <c r="HY369" s="19"/>
      <c r="HZ369" s="19"/>
      <c r="IA369" s="19"/>
      <c r="IB369" s="19"/>
      <c r="IC369" s="19"/>
      <c r="ID369" s="19"/>
      <c r="IE369" s="19"/>
      <c r="IF369" s="19"/>
      <c r="IG369" s="19"/>
      <c r="IH369" s="19"/>
      <c r="II369" s="19"/>
      <c r="IJ369" s="19"/>
      <c r="IK369" s="19"/>
      <c r="IL369" s="19"/>
    </row>
    <row r="370" customFormat="false" ht="14.65" hidden="false" customHeight="false" outlineLevel="0" collapsed="false">
      <c r="A370" s="121" t="e">
        <f aca="false">IF(#REF!&gt;0,#REF!," ")</f>
        <v>#REF!</v>
      </c>
      <c r="D370" s="87"/>
      <c r="E370" s="87"/>
      <c r="F370" s="87"/>
      <c r="G370" s="20"/>
      <c r="H370" s="20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  <c r="EK370" s="19"/>
      <c r="EL370" s="19"/>
      <c r="EM370" s="19"/>
      <c r="EN370" s="19"/>
      <c r="EO370" s="19"/>
      <c r="EP370" s="19"/>
      <c r="EQ370" s="19"/>
      <c r="ER370" s="19"/>
      <c r="ES370" s="19"/>
      <c r="ET370" s="19"/>
      <c r="EU370" s="19"/>
      <c r="EV370" s="19"/>
      <c r="EW370" s="19"/>
      <c r="EX370" s="19"/>
      <c r="EY370" s="19"/>
      <c r="EZ370" s="19"/>
      <c r="FA370" s="19"/>
      <c r="FB370" s="19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/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  <c r="HI370" s="19"/>
      <c r="HJ370" s="19"/>
      <c r="HK370" s="19"/>
      <c r="HL370" s="19"/>
      <c r="HM370" s="19"/>
      <c r="HN370" s="19"/>
      <c r="HO370" s="19"/>
      <c r="HP370" s="19"/>
      <c r="HQ370" s="19"/>
      <c r="HR370" s="19"/>
      <c r="HS370" s="19"/>
      <c r="HT370" s="19"/>
      <c r="HU370" s="19"/>
      <c r="HV370" s="19"/>
      <c r="HW370" s="19"/>
      <c r="HX370" s="19"/>
      <c r="HY370" s="19"/>
      <c r="HZ370" s="19"/>
      <c r="IA370" s="19"/>
      <c r="IB370" s="19"/>
      <c r="IC370" s="19"/>
      <c r="ID370" s="19"/>
      <c r="IE370" s="19"/>
      <c r="IF370" s="19"/>
      <c r="IG370" s="19"/>
      <c r="IH370" s="19"/>
      <c r="II370" s="19"/>
      <c r="IJ370" s="19"/>
      <c r="IK370" s="19"/>
      <c r="IL370" s="19"/>
    </row>
    <row r="371" customFormat="false" ht="14.65" hidden="false" customHeight="false" outlineLevel="0" collapsed="false">
      <c r="D371" s="87"/>
      <c r="E371" s="87"/>
      <c r="F371" s="87"/>
      <c r="G371" s="20"/>
      <c r="H371" s="20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  <c r="EK371" s="19"/>
      <c r="EL371" s="19"/>
      <c r="EM371" s="19"/>
      <c r="EN371" s="19"/>
      <c r="EO371" s="19"/>
      <c r="EP371" s="19"/>
      <c r="EQ371" s="19"/>
      <c r="ER371" s="19"/>
      <c r="ES371" s="19"/>
      <c r="ET371" s="19"/>
      <c r="EU371" s="19"/>
      <c r="EV371" s="19"/>
      <c r="EW371" s="19"/>
      <c r="EX371" s="19"/>
      <c r="EY371" s="19"/>
      <c r="EZ371" s="19"/>
      <c r="FA371" s="19"/>
      <c r="FB371" s="19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/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  <c r="HI371" s="19"/>
      <c r="HJ371" s="19"/>
      <c r="HK371" s="19"/>
      <c r="HL371" s="19"/>
      <c r="HM371" s="19"/>
      <c r="HN371" s="19"/>
      <c r="HO371" s="19"/>
      <c r="HP371" s="19"/>
      <c r="HQ371" s="19"/>
      <c r="HR371" s="19"/>
      <c r="HS371" s="19"/>
      <c r="HT371" s="19"/>
      <c r="HU371" s="19"/>
      <c r="HV371" s="19"/>
      <c r="HW371" s="19"/>
      <c r="HX371" s="19"/>
      <c r="HY371" s="19"/>
      <c r="HZ371" s="19"/>
      <c r="IA371" s="19"/>
      <c r="IB371" s="19"/>
      <c r="IC371" s="19"/>
      <c r="ID371" s="19"/>
      <c r="IE371" s="19"/>
      <c r="IF371" s="19"/>
      <c r="IG371" s="19"/>
      <c r="IH371" s="19"/>
      <c r="II371" s="19"/>
      <c r="IJ371" s="19"/>
      <c r="IK371" s="19"/>
      <c r="IL371" s="19"/>
    </row>
    <row r="372" customFormat="false" ht="14.65" hidden="false" customHeight="false" outlineLevel="0" collapsed="false">
      <c r="B372" s="19"/>
      <c r="C372" s="20"/>
      <c r="D372" s="87"/>
      <c r="E372" s="87"/>
      <c r="F372" s="87"/>
      <c r="G372" s="20"/>
      <c r="H372" s="20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  <c r="EK372" s="19"/>
      <c r="EL372" s="19"/>
      <c r="EM372" s="19"/>
      <c r="EN372" s="19"/>
      <c r="EO372" s="19"/>
      <c r="EP372" s="19"/>
      <c r="EQ372" s="19"/>
      <c r="ER372" s="19"/>
      <c r="ES372" s="19"/>
      <c r="ET372" s="19"/>
      <c r="EU372" s="19"/>
      <c r="EV372" s="19"/>
      <c r="EW372" s="19"/>
      <c r="EX372" s="19"/>
      <c r="EY372" s="19"/>
      <c r="EZ372" s="19"/>
      <c r="FA372" s="19"/>
      <c r="FB372" s="19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/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  <c r="HI372" s="19"/>
      <c r="HJ372" s="19"/>
      <c r="HK372" s="19"/>
      <c r="HL372" s="19"/>
      <c r="HM372" s="19"/>
      <c r="HN372" s="19"/>
      <c r="HO372" s="19"/>
      <c r="HP372" s="19"/>
      <c r="HQ372" s="19"/>
      <c r="HR372" s="19"/>
      <c r="HS372" s="19"/>
      <c r="HT372" s="19"/>
      <c r="HU372" s="19"/>
      <c r="HV372" s="19"/>
      <c r="HW372" s="19"/>
      <c r="HX372" s="19"/>
      <c r="HY372" s="19"/>
      <c r="HZ372" s="19"/>
      <c r="IA372" s="19"/>
      <c r="IB372" s="19"/>
      <c r="IC372" s="19"/>
      <c r="ID372" s="19"/>
      <c r="IE372" s="19"/>
      <c r="IF372" s="19"/>
      <c r="IG372" s="19"/>
      <c r="IH372" s="19"/>
      <c r="II372" s="19"/>
      <c r="IJ372" s="19"/>
      <c r="IK372" s="19"/>
      <c r="IL372" s="19"/>
    </row>
    <row r="373" customFormat="false" ht="14.65" hidden="false" customHeight="false" outlineLevel="0" collapsed="false">
      <c r="B373" s="19"/>
      <c r="C373" s="20"/>
      <c r="D373" s="87"/>
      <c r="E373" s="87"/>
      <c r="F373" s="87"/>
      <c r="G373" s="20"/>
      <c r="H373" s="20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  <c r="EK373" s="19"/>
      <c r="EL373" s="19"/>
      <c r="EM373" s="19"/>
      <c r="EN373" s="19"/>
      <c r="EO373" s="19"/>
      <c r="EP373" s="19"/>
      <c r="EQ373" s="19"/>
      <c r="ER373" s="19"/>
      <c r="ES373" s="19"/>
      <c r="ET373" s="19"/>
      <c r="EU373" s="19"/>
      <c r="EV373" s="19"/>
      <c r="EW373" s="19"/>
      <c r="EX373" s="19"/>
      <c r="EY373" s="19"/>
      <c r="EZ373" s="19"/>
      <c r="FA373" s="19"/>
      <c r="FB373" s="19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/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  <c r="HI373" s="19"/>
      <c r="HJ373" s="19"/>
      <c r="HK373" s="19"/>
      <c r="HL373" s="19"/>
      <c r="HM373" s="19"/>
      <c r="HN373" s="19"/>
      <c r="HO373" s="19"/>
      <c r="HP373" s="19"/>
      <c r="HQ373" s="19"/>
      <c r="HR373" s="19"/>
      <c r="HS373" s="19"/>
      <c r="HT373" s="19"/>
      <c r="HU373" s="19"/>
      <c r="HV373" s="19"/>
      <c r="HW373" s="19"/>
      <c r="HX373" s="19"/>
      <c r="HY373" s="19"/>
      <c r="HZ373" s="19"/>
      <c r="IA373" s="19"/>
      <c r="IB373" s="19"/>
      <c r="IC373" s="19"/>
      <c r="ID373" s="19"/>
      <c r="IE373" s="19"/>
      <c r="IF373" s="19"/>
      <c r="IG373" s="19"/>
      <c r="IH373" s="19"/>
      <c r="II373" s="19"/>
      <c r="IJ373" s="19"/>
      <c r="IK373" s="19"/>
      <c r="IL373" s="19"/>
    </row>
    <row r="374" customFormat="false" ht="14.65" hidden="false" customHeight="false" outlineLevel="0" collapsed="false">
      <c r="B374" s="19"/>
      <c r="C374" s="20"/>
      <c r="D374" s="87"/>
      <c r="E374" s="87"/>
      <c r="F374" s="87"/>
      <c r="G374" s="20"/>
      <c r="H374" s="20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  <c r="EK374" s="19"/>
      <c r="EL374" s="19"/>
      <c r="EM374" s="19"/>
      <c r="EN374" s="19"/>
      <c r="EO374" s="19"/>
      <c r="EP374" s="19"/>
      <c r="EQ374" s="19"/>
      <c r="ER374" s="19"/>
      <c r="ES374" s="19"/>
      <c r="ET374" s="19"/>
      <c r="EU374" s="19"/>
      <c r="EV374" s="19"/>
      <c r="EW374" s="19"/>
      <c r="EX374" s="19"/>
      <c r="EY374" s="19"/>
      <c r="EZ374" s="19"/>
      <c r="FA374" s="19"/>
      <c r="FB374" s="19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/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  <c r="HI374" s="19"/>
      <c r="HJ374" s="19"/>
      <c r="HK374" s="19"/>
      <c r="HL374" s="19"/>
      <c r="HM374" s="19"/>
      <c r="HN374" s="19"/>
      <c r="HO374" s="19"/>
      <c r="HP374" s="19"/>
      <c r="HQ374" s="19"/>
      <c r="HR374" s="19"/>
      <c r="HS374" s="19"/>
      <c r="HT374" s="19"/>
      <c r="HU374" s="19"/>
      <c r="HV374" s="19"/>
      <c r="HW374" s="19"/>
      <c r="HX374" s="19"/>
      <c r="HY374" s="19"/>
      <c r="HZ374" s="19"/>
      <c r="IA374" s="19"/>
      <c r="IB374" s="19"/>
      <c r="IC374" s="19"/>
      <c r="ID374" s="19"/>
      <c r="IE374" s="19"/>
      <c r="IF374" s="19"/>
      <c r="IG374" s="19"/>
      <c r="IH374" s="19"/>
      <c r="II374" s="19"/>
      <c r="IJ374" s="19"/>
      <c r="IK374" s="19"/>
      <c r="IL374" s="19"/>
    </row>
    <row r="375" customFormat="false" ht="14.65" hidden="false" customHeight="false" outlineLevel="0" collapsed="false">
      <c r="B375" s="19"/>
      <c r="C375" s="20"/>
      <c r="D375" s="87"/>
      <c r="E375" s="87"/>
      <c r="F375" s="87"/>
      <c r="G375" s="20"/>
      <c r="H375" s="20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  <c r="EK375" s="19"/>
      <c r="EL375" s="19"/>
      <c r="EM375" s="19"/>
      <c r="EN375" s="19"/>
      <c r="EO375" s="19"/>
      <c r="EP375" s="19"/>
      <c r="EQ375" s="19"/>
      <c r="ER375" s="19"/>
      <c r="ES375" s="19"/>
      <c r="ET375" s="19"/>
      <c r="EU375" s="19"/>
      <c r="EV375" s="19"/>
      <c r="EW375" s="19"/>
      <c r="EX375" s="19"/>
      <c r="EY375" s="19"/>
      <c r="EZ375" s="19"/>
      <c r="FA375" s="19"/>
      <c r="FB375" s="19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/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  <c r="HI375" s="19"/>
      <c r="HJ375" s="19"/>
      <c r="HK375" s="19"/>
      <c r="HL375" s="19"/>
      <c r="HM375" s="19"/>
      <c r="HN375" s="19"/>
      <c r="HO375" s="19"/>
      <c r="HP375" s="19"/>
      <c r="HQ375" s="19"/>
      <c r="HR375" s="19"/>
      <c r="HS375" s="19"/>
      <c r="HT375" s="19"/>
      <c r="HU375" s="19"/>
      <c r="HV375" s="19"/>
      <c r="HW375" s="19"/>
      <c r="HX375" s="19"/>
      <c r="HY375" s="19"/>
      <c r="HZ375" s="19"/>
      <c r="IA375" s="19"/>
      <c r="IB375" s="19"/>
      <c r="IC375" s="19"/>
      <c r="ID375" s="19"/>
      <c r="IE375" s="19"/>
      <c r="IF375" s="19"/>
      <c r="IG375" s="19"/>
      <c r="IH375" s="19"/>
      <c r="II375" s="19"/>
      <c r="IJ375" s="19"/>
      <c r="IK375" s="19"/>
      <c r="IL375" s="19"/>
    </row>
    <row r="376" customFormat="false" ht="14.65" hidden="false" customHeight="false" outlineLevel="0" collapsed="false">
      <c r="B376" s="19"/>
      <c r="C376" s="20"/>
      <c r="D376" s="87"/>
      <c r="E376" s="87"/>
      <c r="F376" s="87"/>
      <c r="G376" s="20"/>
      <c r="H376" s="20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  <c r="EK376" s="19"/>
      <c r="EL376" s="19"/>
      <c r="EM376" s="19"/>
      <c r="EN376" s="19"/>
      <c r="EO376" s="19"/>
      <c r="EP376" s="19"/>
      <c r="EQ376" s="19"/>
      <c r="ER376" s="19"/>
      <c r="ES376" s="19"/>
      <c r="ET376" s="19"/>
      <c r="EU376" s="19"/>
      <c r="EV376" s="19"/>
      <c r="EW376" s="19"/>
      <c r="EX376" s="19"/>
      <c r="EY376" s="19"/>
      <c r="EZ376" s="19"/>
      <c r="FA376" s="19"/>
      <c r="FB376" s="19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/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  <c r="HI376" s="19"/>
      <c r="HJ376" s="19"/>
      <c r="HK376" s="19"/>
      <c r="HL376" s="19"/>
      <c r="HM376" s="19"/>
      <c r="HN376" s="19"/>
      <c r="HO376" s="19"/>
      <c r="HP376" s="19"/>
      <c r="HQ376" s="19"/>
      <c r="HR376" s="19"/>
      <c r="HS376" s="19"/>
      <c r="HT376" s="19"/>
      <c r="HU376" s="19"/>
      <c r="HV376" s="19"/>
      <c r="HW376" s="19"/>
      <c r="HX376" s="19"/>
      <c r="HY376" s="19"/>
      <c r="HZ376" s="19"/>
      <c r="IA376" s="19"/>
      <c r="IB376" s="19"/>
      <c r="IC376" s="19"/>
      <c r="ID376" s="19"/>
      <c r="IE376" s="19"/>
      <c r="IF376" s="19"/>
      <c r="IG376" s="19"/>
      <c r="IH376" s="19"/>
      <c r="II376" s="19"/>
      <c r="IJ376" s="19"/>
      <c r="IK376" s="19"/>
      <c r="IL376" s="19"/>
    </row>
    <row r="377" customFormat="false" ht="14.65" hidden="false" customHeight="false" outlineLevel="0" collapsed="false">
      <c r="B377" s="19"/>
      <c r="C377" s="20"/>
      <c r="D377" s="87"/>
      <c r="E377" s="87"/>
      <c r="F377" s="87"/>
      <c r="G377" s="20"/>
      <c r="H377" s="20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  <c r="EK377" s="19"/>
      <c r="EL377" s="19"/>
      <c r="EM377" s="19"/>
      <c r="EN377" s="19"/>
      <c r="EO377" s="19"/>
      <c r="EP377" s="19"/>
      <c r="EQ377" s="19"/>
      <c r="ER377" s="19"/>
      <c r="ES377" s="19"/>
      <c r="ET377" s="19"/>
      <c r="EU377" s="19"/>
      <c r="EV377" s="19"/>
      <c r="EW377" s="19"/>
      <c r="EX377" s="19"/>
      <c r="EY377" s="19"/>
      <c r="EZ377" s="19"/>
      <c r="FA377" s="19"/>
      <c r="FB377" s="19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/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  <c r="HI377" s="19"/>
      <c r="HJ377" s="19"/>
      <c r="HK377" s="19"/>
      <c r="HL377" s="19"/>
      <c r="HM377" s="19"/>
      <c r="HN377" s="19"/>
      <c r="HO377" s="19"/>
      <c r="HP377" s="19"/>
      <c r="HQ377" s="19"/>
      <c r="HR377" s="19"/>
      <c r="HS377" s="19"/>
      <c r="HT377" s="19"/>
      <c r="HU377" s="19"/>
      <c r="HV377" s="19"/>
      <c r="HW377" s="19"/>
      <c r="HX377" s="19"/>
      <c r="HY377" s="19"/>
      <c r="HZ377" s="19"/>
      <c r="IA377" s="19"/>
      <c r="IB377" s="19"/>
      <c r="IC377" s="19"/>
      <c r="ID377" s="19"/>
      <c r="IE377" s="19"/>
      <c r="IF377" s="19"/>
      <c r="IG377" s="19"/>
      <c r="IH377" s="19"/>
      <c r="II377" s="19"/>
      <c r="IJ377" s="19"/>
      <c r="IK377" s="19"/>
      <c r="IL377" s="19"/>
    </row>
    <row r="378" customFormat="false" ht="14.65" hidden="false" customHeight="false" outlineLevel="0" collapsed="false">
      <c r="B378" s="19"/>
      <c r="C378" s="20"/>
      <c r="D378" s="87"/>
      <c r="E378" s="87"/>
      <c r="F378" s="87"/>
      <c r="G378" s="20"/>
      <c r="H378" s="20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  <c r="EK378" s="19"/>
      <c r="EL378" s="19"/>
      <c r="EM378" s="19"/>
      <c r="EN378" s="19"/>
      <c r="EO378" s="19"/>
      <c r="EP378" s="19"/>
      <c r="EQ378" s="19"/>
      <c r="ER378" s="19"/>
      <c r="ES378" s="19"/>
      <c r="ET378" s="19"/>
      <c r="EU378" s="19"/>
      <c r="EV378" s="19"/>
      <c r="EW378" s="19"/>
      <c r="EX378" s="19"/>
      <c r="EY378" s="19"/>
      <c r="EZ378" s="19"/>
      <c r="FA378" s="19"/>
      <c r="FB378" s="19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/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  <c r="HI378" s="19"/>
      <c r="HJ378" s="19"/>
      <c r="HK378" s="19"/>
      <c r="HL378" s="19"/>
      <c r="HM378" s="19"/>
      <c r="HN378" s="19"/>
      <c r="HO378" s="19"/>
      <c r="HP378" s="19"/>
      <c r="HQ378" s="19"/>
      <c r="HR378" s="19"/>
      <c r="HS378" s="19"/>
      <c r="HT378" s="19"/>
      <c r="HU378" s="19"/>
      <c r="HV378" s="19"/>
      <c r="HW378" s="19"/>
      <c r="HX378" s="19"/>
      <c r="HY378" s="19"/>
      <c r="HZ378" s="19"/>
      <c r="IA378" s="19"/>
      <c r="IB378" s="19"/>
      <c r="IC378" s="19"/>
      <c r="ID378" s="19"/>
      <c r="IE378" s="19"/>
      <c r="IF378" s="19"/>
      <c r="IG378" s="19"/>
      <c r="IH378" s="19"/>
      <c r="II378" s="19"/>
      <c r="IJ378" s="19"/>
      <c r="IK378" s="19"/>
      <c r="IL378" s="19"/>
    </row>
    <row r="379" customFormat="false" ht="14.65" hidden="false" customHeight="false" outlineLevel="0" collapsed="false">
      <c r="C379" s="18"/>
      <c r="D379" s="87"/>
      <c r="E379" s="87"/>
      <c r="F379" s="87"/>
      <c r="G379" s="20"/>
      <c r="H379" s="20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  <c r="EK379" s="19"/>
      <c r="EL379" s="19"/>
      <c r="EM379" s="19"/>
      <c r="EN379" s="19"/>
      <c r="EO379" s="19"/>
      <c r="EP379" s="19"/>
      <c r="EQ379" s="19"/>
      <c r="ER379" s="19"/>
      <c r="ES379" s="19"/>
      <c r="ET379" s="19"/>
      <c r="EU379" s="19"/>
      <c r="EV379" s="19"/>
      <c r="EW379" s="19"/>
      <c r="EX379" s="19"/>
      <c r="EY379" s="19"/>
      <c r="EZ379" s="19"/>
      <c r="FA379" s="19"/>
      <c r="FB379" s="19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/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  <c r="HI379" s="19"/>
      <c r="HJ379" s="19"/>
      <c r="HK379" s="19"/>
      <c r="HL379" s="19"/>
      <c r="HM379" s="19"/>
      <c r="HN379" s="19"/>
      <c r="HO379" s="19"/>
      <c r="HP379" s="19"/>
      <c r="HQ379" s="19"/>
      <c r="HR379" s="19"/>
      <c r="HS379" s="19"/>
      <c r="HT379" s="19"/>
      <c r="HU379" s="19"/>
      <c r="HV379" s="19"/>
      <c r="HW379" s="19"/>
      <c r="HX379" s="19"/>
      <c r="HY379" s="19"/>
      <c r="HZ379" s="19"/>
      <c r="IA379" s="19"/>
      <c r="IB379" s="19"/>
      <c r="IC379" s="19"/>
      <c r="ID379" s="19"/>
      <c r="IE379" s="19"/>
      <c r="IF379" s="19"/>
      <c r="IG379" s="19"/>
      <c r="IH379" s="19"/>
      <c r="II379" s="19"/>
      <c r="IJ379" s="19"/>
      <c r="IK379" s="19"/>
      <c r="IL379" s="19"/>
    </row>
    <row r="380" customFormat="false" ht="14.65" hidden="false" customHeight="false" outlineLevel="0" collapsed="false">
      <c r="C380" s="18"/>
      <c r="D380" s="87"/>
      <c r="E380" s="87"/>
      <c r="F380" s="87"/>
      <c r="G380" s="18"/>
      <c r="H380" s="18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  <c r="EK380" s="19"/>
      <c r="EL380" s="19"/>
      <c r="EM380" s="19"/>
      <c r="EN380" s="19"/>
      <c r="EO380" s="19"/>
      <c r="EP380" s="19"/>
      <c r="EQ380" s="19"/>
      <c r="ER380" s="19"/>
      <c r="ES380" s="19"/>
      <c r="ET380" s="19"/>
      <c r="EU380" s="19"/>
      <c r="EV380" s="19"/>
      <c r="EW380" s="19"/>
      <c r="EX380" s="19"/>
      <c r="EY380" s="19"/>
      <c r="EZ380" s="19"/>
      <c r="FA380" s="19"/>
      <c r="FB380" s="19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/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  <c r="HI380" s="19"/>
      <c r="HJ380" s="19"/>
      <c r="HK380" s="19"/>
      <c r="HL380" s="19"/>
      <c r="HM380" s="19"/>
      <c r="HN380" s="19"/>
      <c r="HO380" s="19"/>
      <c r="HP380" s="19"/>
      <c r="HQ380" s="19"/>
      <c r="HR380" s="19"/>
      <c r="HS380" s="19"/>
      <c r="HT380" s="19"/>
      <c r="HU380" s="19"/>
      <c r="HV380" s="19"/>
      <c r="HW380" s="19"/>
      <c r="HX380" s="19"/>
      <c r="HY380" s="19"/>
      <c r="HZ380" s="19"/>
      <c r="IA380" s="19"/>
      <c r="IB380" s="19"/>
      <c r="IC380" s="19"/>
      <c r="ID380" s="19"/>
      <c r="IE380" s="19"/>
      <c r="IF380" s="19"/>
      <c r="IG380" s="19"/>
      <c r="IH380" s="19"/>
      <c r="II380" s="19"/>
      <c r="IJ380" s="19"/>
      <c r="IK380" s="19"/>
      <c r="IL380" s="19"/>
    </row>
    <row r="381" customFormat="false" ht="14.65" hidden="false" customHeight="false" outlineLevel="0" collapsed="false">
      <c r="C381" s="18"/>
      <c r="D381" s="87"/>
      <c r="E381" s="87"/>
      <c r="F381" s="87"/>
      <c r="G381" s="18"/>
      <c r="H381" s="18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  <c r="EK381" s="19"/>
      <c r="EL381" s="19"/>
      <c r="EM381" s="19"/>
      <c r="EN381" s="19"/>
      <c r="EO381" s="19"/>
      <c r="EP381" s="19"/>
      <c r="EQ381" s="19"/>
      <c r="ER381" s="19"/>
      <c r="ES381" s="19"/>
      <c r="ET381" s="19"/>
      <c r="EU381" s="19"/>
      <c r="EV381" s="19"/>
      <c r="EW381" s="19"/>
      <c r="EX381" s="19"/>
      <c r="EY381" s="19"/>
      <c r="EZ381" s="19"/>
      <c r="FA381" s="19"/>
      <c r="FB381" s="19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/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  <c r="HI381" s="19"/>
      <c r="HJ381" s="19"/>
      <c r="HK381" s="19"/>
      <c r="HL381" s="19"/>
      <c r="HM381" s="19"/>
      <c r="HN381" s="19"/>
      <c r="HO381" s="19"/>
      <c r="HP381" s="19"/>
      <c r="HQ381" s="19"/>
      <c r="HR381" s="19"/>
      <c r="HS381" s="19"/>
      <c r="HT381" s="19"/>
      <c r="HU381" s="19"/>
      <c r="HV381" s="19"/>
      <c r="HW381" s="19"/>
      <c r="HX381" s="19"/>
      <c r="HY381" s="19"/>
      <c r="HZ381" s="19"/>
      <c r="IA381" s="19"/>
      <c r="IB381" s="19"/>
      <c r="IC381" s="19"/>
      <c r="ID381" s="19"/>
      <c r="IE381" s="19"/>
      <c r="IF381" s="19"/>
      <c r="IG381" s="19"/>
      <c r="IH381" s="19"/>
      <c r="II381" s="19"/>
      <c r="IJ381" s="19"/>
      <c r="IK381" s="19"/>
      <c r="IL381" s="19"/>
    </row>
    <row r="382" customFormat="false" ht="14.65" hidden="false" customHeight="false" outlineLevel="0" collapsed="false">
      <c r="C382" s="18"/>
      <c r="D382" s="87"/>
      <c r="E382" s="87"/>
      <c r="F382" s="87"/>
      <c r="G382" s="18"/>
      <c r="H382" s="18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  <c r="EK382" s="19"/>
      <c r="EL382" s="19"/>
      <c r="EM382" s="19"/>
      <c r="EN382" s="19"/>
      <c r="EO382" s="19"/>
      <c r="EP382" s="19"/>
      <c r="EQ382" s="19"/>
      <c r="ER382" s="19"/>
      <c r="ES382" s="19"/>
      <c r="ET382" s="19"/>
      <c r="EU382" s="19"/>
      <c r="EV382" s="19"/>
      <c r="EW382" s="19"/>
      <c r="EX382" s="19"/>
      <c r="EY382" s="19"/>
      <c r="EZ382" s="19"/>
      <c r="FA382" s="19"/>
      <c r="FB382" s="19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/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  <c r="HI382" s="19"/>
      <c r="HJ382" s="19"/>
      <c r="HK382" s="19"/>
      <c r="HL382" s="19"/>
      <c r="HM382" s="19"/>
      <c r="HN382" s="19"/>
      <c r="HO382" s="19"/>
      <c r="HP382" s="19"/>
      <c r="HQ382" s="19"/>
      <c r="HR382" s="19"/>
      <c r="HS382" s="19"/>
      <c r="HT382" s="19"/>
      <c r="HU382" s="19"/>
      <c r="HV382" s="19"/>
      <c r="HW382" s="19"/>
      <c r="HX382" s="19"/>
      <c r="HY382" s="19"/>
      <c r="HZ382" s="19"/>
      <c r="IA382" s="19"/>
      <c r="IB382" s="19"/>
      <c r="IC382" s="19"/>
      <c r="ID382" s="19"/>
      <c r="IE382" s="19"/>
      <c r="IF382" s="19"/>
      <c r="IG382" s="19"/>
      <c r="IH382" s="19"/>
      <c r="II382" s="19"/>
      <c r="IJ382" s="19"/>
      <c r="IK382" s="19"/>
      <c r="IL382" s="19"/>
    </row>
    <row r="383" customFormat="false" ht="14.65" hidden="false" customHeight="false" outlineLevel="0" collapsed="false">
      <c r="C383" s="18"/>
      <c r="D383" s="87"/>
      <c r="E383" s="87"/>
      <c r="F383" s="87"/>
      <c r="G383" s="18"/>
      <c r="H383" s="18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  <c r="EK383" s="19"/>
      <c r="EL383" s="19"/>
      <c r="EM383" s="19"/>
      <c r="EN383" s="19"/>
      <c r="EO383" s="19"/>
      <c r="EP383" s="19"/>
      <c r="EQ383" s="19"/>
      <c r="ER383" s="19"/>
      <c r="ES383" s="19"/>
      <c r="ET383" s="19"/>
      <c r="EU383" s="19"/>
      <c r="EV383" s="19"/>
      <c r="EW383" s="19"/>
      <c r="EX383" s="19"/>
      <c r="EY383" s="19"/>
      <c r="EZ383" s="19"/>
      <c r="FA383" s="19"/>
      <c r="FB383" s="19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/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  <c r="HI383" s="19"/>
      <c r="HJ383" s="19"/>
      <c r="HK383" s="19"/>
      <c r="HL383" s="19"/>
      <c r="HM383" s="19"/>
      <c r="HN383" s="19"/>
      <c r="HO383" s="19"/>
      <c r="HP383" s="19"/>
      <c r="HQ383" s="19"/>
      <c r="HR383" s="19"/>
      <c r="HS383" s="19"/>
      <c r="HT383" s="19"/>
      <c r="HU383" s="19"/>
      <c r="HV383" s="19"/>
      <c r="HW383" s="19"/>
      <c r="HX383" s="19"/>
      <c r="HY383" s="19"/>
      <c r="HZ383" s="19"/>
      <c r="IA383" s="19"/>
      <c r="IB383" s="19"/>
      <c r="IC383" s="19"/>
      <c r="ID383" s="19"/>
      <c r="IE383" s="19"/>
      <c r="IF383" s="19"/>
      <c r="IG383" s="19"/>
      <c r="IH383" s="19"/>
      <c r="II383" s="19"/>
      <c r="IJ383" s="19"/>
      <c r="IK383" s="19"/>
      <c r="IL383" s="19"/>
    </row>
    <row r="384" customFormat="false" ht="14.65" hidden="false" customHeight="false" outlineLevel="0" collapsed="false">
      <c r="C384" s="18"/>
      <c r="D384" s="87"/>
      <c r="E384" s="87"/>
      <c r="F384" s="87"/>
      <c r="G384" s="18"/>
      <c r="H384" s="18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  <c r="EK384" s="19"/>
      <c r="EL384" s="19"/>
      <c r="EM384" s="19"/>
      <c r="EN384" s="19"/>
      <c r="EO384" s="19"/>
      <c r="EP384" s="19"/>
      <c r="EQ384" s="19"/>
      <c r="ER384" s="19"/>
      <c r="ES384" s="19"/>
      <c r="ET384" s="19"/>
      <c r="EU384" s="19"/>
      <c r="EV384" s="19"/>
      <c r="EW384" s="19"/>
      <c r="EX384" s="19"/>
      <c r="EY384" s="19"/>
      <c r="EZ384" s="19"/>
      <c r="FA384" s="19"/>
      <c r="FB384" s="19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/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  <c r="HI384" s="19"/>
      <c r="HJ384" s="19"/>
      <c r="HK384" s="19"/>
      <c r="HL384" s="19"/>
      <c r="HM384" s="19"/>
      <c r="HN384" s="19"/>
      <c r="HO384" s="19"/>
      <c r="HP384" s="19"/>
      <c r="HQ384" s="19"/>
      <c r="HR384" s="19"/>
      <c r="HS384" s="19"/>
      <c r="HT384" s="19"/>
      <c r="HU384" s="19"/>
      <c r="HV384" s="19"/>
      <c r="HW384" s="19"/>
      <c r="HX384" s="19"/>
      <c r="HY384" s="19"/>
      <c r="HZ384" s="19"/>
      <c r="IA384" s="19"/>
      <c r="IB384" s="19"/>
      <c r="IC384" s="19"/>
      <c r="ID384" s="19"/>
      <c r="IE384" s="19"/>
      <c r="IF384" s="19"/>
      <c r="IG384" s="19"/>
      <c r="IH384" s="19"/>
      <c r="II384" s="19"/>
      <c r="IJ384" s="19"/>
      <c r="IK384" s="19"/>
      <c r="IL384" s="19"/>
    </row>
    <row r="385" customFormat="false" ht="14.65" hidden="false" customHeight="false" outlineLevel="0" collapsed="false">
      <c r="C385" s="18"/>
      <c r="D385" s="87"/>
      <c r="E385" s="87"/>
      <c r="F385" s="87"/>
      <c r="G385" s="18"/>
      <c r="H385" s="18"/>
      <c r="K385" s="19"/>
      <c r="L385" s="19"/>
      <c r="M385" s="19"/>
      <c r="N385" s="19"/>
    </row>
    <row r="386" customFormat="false" ht="14.65" hidden="false" customHeight="false" outlineLevel="0" collapsed="false">
      <c r="C386" s="18"/>
      <c r="D386" s="87"/>
      <c r="E386" s="87"/>
      <c r="F386" s="87"/>
      <c r="G386" s="18"/>
      <c r="H386" s="18"/>
      <c r="K386" s="19"/>
      <c r="L386" s="19"/>
      <c r="M386" s="19"/>
      <c r="N386" s="19"/>
    </row>
    <row r="387" customFormat="false" ht="14.65" hidden="false" customHeight="false" outlineLevel="0" collapsed="false">
      <c r="C387" s="18"/>
      <c r="D387" s="87"/>
      <c r="E387" s="87"/>
      <c r="F387" s="87"/>
      <c r="G387" s="18"/>
      <c r="H387" s="18"/>
      <c r="K387" s="19"/>
      <c r="L387" s="19"/>
      <c r="M387" s="19"/>
      <c r="N387" s="19"/>
    </row>
    <row r="388" customFormat="false" ht="14.65" hidden="false" customHeight="false" outlineLevel="0" collapsed="false">
      <c r="C388" s="18"/>
      <c r="D388" s="87"/>
      <c r="E388" s="87"/>
      <c r="F388" s="87"/>
      <c r="G388" s="18"/>
      <c r="H388" s="18"/>
      <c r="K388" s="19"/>
      <c r="L388" s="19"/>
      <c r="M388" s="19"/>
    </row>
    <row r="389" customFormat="false" ht="14.65" hidden="false" customHeight="false" outlineLevel="0" collapsed="false">
      <c r="C389" s="18"/>
      <c r="D389" s="87"/>
      <c r="E389" s="87"/>
      <c r="F389" s="87"/>
      <c r="G389" s="18"/>
      <c r="H389" s="18"/>
      <c r="K389" s="19"/>
      <c r="L389" s="19"/>
      <c r="M389" s="19"/>
    </row>
    <row r="390" customFormat="false" ht="14.65" hidden="false" customHeight="false" outlineLevel="0" collapsed="false">
      <c r="C390" s="18"/>
      <c r="D390" s="87"/>
      <c r="E390" s="87"/>
      <c r="F390" s="87"/>
      <c r="G390" s="18"/>
      <c r="H390" s="18"/>
      <c r="K390" s="19"/>
      <c r="L390" s="19"/>
      <c r="M390" s="19"/>
    </row>
    <row r="391" customFormat="false" ht="14.65" hidden="false" customHeight="false" outlineLevel="0" collapsed="false">
      <c r="C391" s="18"/>
      <c r="D391" s="87"/>
      <c r="E391" s="87"/>
      <c r="F391" s="87"/>
      <c r="G391" s="18"/>
      <c r="H391" s="18"/>
      <c r="K391" s="19"/>
      <c r="L391" s="19"/>
      <c r="M391" s="19"/>
    </row>
    <row r="392" customFormat="false" ht="14.65" hidden="false" customHeight="false" outlineLevel="0" collapsed="false">
      <c r="C392" s="18"/>
      <c r="D392" s="87"/>
      <c r="E392" s="87"/>
      <c r="F392" s="87"/>
      <c r="G392" s="18"/>
      <c r="H392" s="18"/>
      <c r="K392" s="19"/>
      <c r="L392" s="19"/>
    </row>
    <row r="393" customFormat="false" ht="14.65" hidden="false" customHeight="false" outlineLevel="0" collapsed="false">
      <c r="C393" s="18"/>
      <c r="D393" s="87"/>
      <c r="E393" s="87"/>
      <c r="F393" s="87"/>
      <c r="G393" s="18"/>
      <c r="H393" s="18"/>
      <c r="K393" s="19"/>
      <c r="L393" s="19"/>
    </row>
    <row r="394" customFormat="false" ht="14.65" hidden="false" customHeight="false" outlineLevel="0" collapsed="false">
      <c r="C394" s="18"/>
      <c r="D394" s="87"/>
      <c r="E394" s="87"/>
      <c r="F394" s="87"/>
      <c r="G394" s="18"/>
      <c r="H394" s="18"/>
      <c r="K394" s="19"/>
      <c r="L394" s="19"/>
    </row>
    <row r="395" customFormat="false" ht="14.65" hidden="false" customHeight="false" outlineLevel="0" collapsed="false">
      <c r="C395" s="18"/>
      <c r="D395" s="87"/>
      <c r="E395" s="87"/>
      <c r="F395" s="87"/>
      <c r="G395" s="18"/>
      <c r="H395" s="18"/>
    </row>
    <row r="396" customFormat="false" ht="14.65" hidden="false" customHeight="false" outlineLevel="0" collapsed="false">
      <c r="C396" s="18"/>
      <c r="D396" s="87"/>
      <c r="E396" s="87"/>
      <c r="F396" s="87"/>
      <c r="G396" s="18"/>
      <c r="H396" s="18"/>
    </row>
    <row r="397" customFormat="false" ht="14.65" hidden="false" customHeight="false" outlineLevel="0" collapsed="false">
      <c r="C397" s="18"/>
      <c r="D397" s="87"/>
      <c r="E397" s="87"/>
      <c r="F397" s="87"/>
      <c r="G397" s="18"/>
      <c r="H397" s="18"/>
    </row>
    <row r="398" customFormat="false" ht="14.65" hidden="false" customHeight="false" outlineLevel="0" collapsed="false">
      <c r="C398" s="18"/>
      <c r="D398" s="87"/>
      <c r="E398" s="87"/>
      <c r="F398" s="87"/>
      <c r="G398" s="18"/>
      <c r="H398" s="18"/>
    </row>
    <row r="399" customFormat="false" ht="14.65" hidden="false" customHeight="false" outlineLevel="0" collapsed="false">
      <c r="C399" s="18"/>
      <c r="D399" s="87"/>
      <c r="E399" s="87"/>
      <c r="F399" s="87"/>
      <c r="G399" s="18"/>
      <c r="H399" s="18"/>
    </row>
    <row r="400" customFormat="false" ht="14.65" hidden="false" customHeight="false" outlineLevel="0" collapsed="false">
      <c r="C400" s="18"/>
      <c r="D400" s="87"/>
      <c r="E400" s="87"/>
      <c r="F400" s="87"/>
      <c r="G400" s="18"/>
      <c r="H400" s="18"/>
    </row>
    <row r="401" customFormat="false" ht="14.65" hidden="false" customHeight="false" outlineLevel="0" collapsed="false">
      <c r="C401" s="18"/>
      <c r="D401" s="87"/>
      <c r="E401" s="87"/>
      <c r="F401" s="87"/>
      <c r="G401" s="18"/>
      <c r="H401" s="18"/>
    </row>
    <row r="402" customFormat="false" ht="14.65" hidden="false" customHeight="false" outlineLevel="0" collapsed="false">
      <c r="C402" s="18"/>
      <c r="D402" s="87"/>
      <c r="E402" s="87"/>
      <c r="F402" s="87"/>
      <c r="G402" s="18"/>
      <c r="H402" s="18"/>
    </row>
    <row r="403" customFormat="false" ht="14.65" hidden="false" customHeight="false" outlineLevel="0" collapsed="false">
      <c r="C403" s="18"/>
      <c r="F403" s="87"/>
      <c r="G403" s="18"/>
      <c r="H403" s="18"/>
    </row>
    <row r="404" customFormat="false" ht="14.65" hidden="false" customHeight="false" outlineLevel="0" collapsed="false">
      <c r="C404" s="18"/>
      <c r="F404" s="87"/>
      <c r="G404" s="18"/>
      <c r="H404" s="18"/>
    </row>
    <row r="405" customFormat="false" ht="14.65" hidden="false" customHeight="false" outlineLevel="0" collapsed="false">
      <c r="C405" s="18"/>
      <c r="F405" s="87"/>
      <c r="G405" s="18"/>
      <c r="H405" s="18"/>
    </row>
    <row r="406" customFormat="false" ht="14.65" hidden="false" customHeight="false" outlineLevel="0" collapsed="false">
      <c r="C406" s="18"/>
      <c r="F406" s="87"/>
      <c r="G406" s="18"/>
      <c r="H406" s="18"/>
    </row>
    <row r="407" customFormat="false" ht="14.65" hidden="false" customHeight="false" outlineLevel="0" collapsed="false">
      <c r="C407" s="18"/>
      <c r="F407" s="87"/>
      <c r="G407" s="18"/>
      <c r="H407" s="18"/>
    </row>
    <row r="408" customFormat="false" ht="14.65" hidden="false" customHeight="false" outlineLevel="0" collapsed="false">
      <c r="C408" s="18"/>
      <c r="F408" s="87"/>
      <c r="G408" s="18"/>
      <c r="H408" s="18"/>
    </row>
    <row r="409" customFormat="false" ht="14.65" hidden="false" customHeight="false" outlineLevel="0" collapsed="false">
      <c r="C409" s="18"/>
      <c r="F409" s="87"/>
      <c r="G409" s="18"/>
      <c r="H409" s="18"/>
    </row>
    <row r="410" customFormat="false" ht="14.65" hidden="false" customHeight="false" outlineLevel="0" collapsed="false">
      <c r="F410" s="87"/>
      <c r="G410" s="18"/>
      <c r="H410" s="18"/>
    </row>
    <row r="414" customFormat="false" ht="14.65" hidden="false" customHeight="false" outlineLevel="0" collapsed="false">
      <c r="C414" s="19" t="e">
        <f aca="false">LEFT(#REF!,5)</f>
        <v>#REF!</v>
      </c>
    </row>
    <row r="415" customFormat="false" ht="14.65" hidden="false" customHeight="false" outlineLevel="0" collapsed="false">
      <c r="C415" s="19" t="e">
        <f aca="false">LEFT(#REF!,5)</f>
        <v>#REF!</v>
      </c>
    </row>
    <row r="416" customFormat="false" ht="14.65" hidden="false" customHeight="false" outlineLevel="0" collapsed="false">
      <c r="C416" s="19" t="e">
        <f aca="false">LEFT(#REF!,5)</f>
        <v>#REF!</v>
      </c>
      <c r="D416" s="20"/>
    </row>
    <row r="417" customFormat="false" ht="14.65" hidden="false" customHeight="false" outlineLevel="0" collapsed="false">
      <c r="C417" s="19" t="e">
        <f aca="false">LEFT(#REF!,5)</f>
        <v>#REF!</v>
      </c>
      <c r="D417" s="20"/>
    </row>
    <row r="418" customFormat="false" ht="14.65" hidden="false" customHeight="false" outlineLevel="0" collapsed="false">
      <c r="C418" s="19" t="e">
        <f aca="false">LEFT(#REF!,5)</f>
        <v>#REF!</v>
      </c>
      <c r="D418" s="20"/>
    </row>
    <row r="419" customFormat="false" ht="14.65" hidden="false" customHeight="false" outlineLevel="0" collapsed="false">
      <c r="C419" s="19" t="e">
        <f aca="false">LEFT(#REF!,5)</f>
        <v>#REF!</v>
      </c>
      <c r="D419" s="20"/>
    </row>
  </sheetData>
  <mergeCells count="14">
    <mergeCell ref="D2:K2"/>
    <mergeCell ref="D4:K4"/>
    <mergeCell ref="D32:K32"/>
    <mergeCell ref="D60:E60"/>
    <mergeCell ref="D61:E61"/>
    <mergeCell ref="G61:H61"/>
    <mergeCell ref="D62:E62"/>
    <mergeCell ref="G62:H62"/>
    <mergeCell ref="D63:E63"/>
    <mergeCell ref="G63:H63"/>
    <mergeCell ref="G67:H67"/>
    <mergeCell ref="G68:H68"/>
    <mergeCell ref="G79:H79"/>
    <mergeCell ref="G90:H90"/>
  </mergeCells>
  <printOptions headings="false" gridLines="false" gridLinesSet="true" horizontalCentered="true" verticalCentered="false"/>
  <pageMargins left="0.196527777777778" right="0.196527777777778" top="0.39375" bottom="0.590277777777778" header="0.511805555555555" footer="0.511805555555555"/>
  <pageSetup paperSize="1" scale="7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5" man="true" max="16383" min="0"/>
  </rowBreaks>
  <colBreaks count="2" manualBreakCount="2">
    <brk id="1" man="true" max="65535" min="0"/>
    <brk id="12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48" zoomScalePageLayoutView="100" workbookViewId="0">
      <selection pane="topLeft" activeCell="C36" activeCellId="0" sqref="C36"/>
    </sheetView>
  </sheetViews>
  <sheetFormatPr defaultRowHeight="30.75" zeroHeight="false" outlineLevelRow="0" outlineLevelCol="0"/>
  <cols>
    <col collapsed="false" customWidth="true" hidden="true" outlineLevel="0" max="1" min="1" style="122" width="1.85"/>
    <col collapsed="false" customWidth="true" hidden="false" outlineLevel="0" max="2" min="2" style="123" width="23.54"/>
    <col collapsed="false" customWidth="true" hidden="false" outlineLevel="0" max="3" min="3" style="122" width="18.68"/>
    <col collapsed="false" customWidth="true" hidden="false" outlineLevel="0" max="4" min="4" style="122" width="16.4"/>
    <col collapsed="false" customWidth="true" hidden="false" outlineLevel="0" max="5" min="5" style="122" width="19.97"/>
    <col collapsed="false" customWidth="true" hidden="false" outlineLevel="0" max="6" min="6" style="122" width="14.69"/>
    <col collapsed="false" customWidth="true" hidden="false" outlineLevel="0" max="7" min="7" style="122" width="14.96"/>
    <col collapsed="false" customWidth="true" hidden="false" outlineLevel="0" max="8" min="8" style="122" width="18.39"/>
    <col collapsed="false" customWidth="true" hidden="false" outlineLevel="0" max="9" min="9" style="122" width="13.29"/>
    <col collapsed="false" customWidth="true" hidden="false" outlineLevel="0" max="10" min="10" style="122" width="2.57"/>
    <col collapsed="false" customWidth="true" hidden="false" outlineLevel="0" max="11" min="11" style="122" width="25.11"/>
    <col collapsed="false" customWidth="true" hidden="false" outlineLevel="0" max="12" min="12" style="123" width="23.39"/>
    <col collapsed="false" customWidth="true" hidden="false" outlineLevel="0" max="13" min="13" style="124" width="18.68"/>
    <col collapsed="false" customWidth="true" hidden="false" outlineLevel="0" max="14" min="14" style="122" width="16.4"/>
    <col collapsed="false" customWidth="true" hidden="false" outlineLevel="0" max="15" min="15" style="125" width="19.54"/>
    <col collapsed="false" customWidth="true" hidden="false" outlineLevel="0" max="16" min="16" style="125" width="15.12"/>
    <col collapsed="false" customWidth="true" hidden="false" outlineLevel="0" max="17" min="17" style="125" width="16.54"/>
    <col collapsed="false" customWidth="true" hidden="false" outlineLevel="0" max="18" min="18" style="125" width="14.28"/>
    <col collapsed="false" customWidth="true" hidden="false" outlineLevel="0" max="19" min="19" style="125" width="16.12"/>
    <col collapsed="false" customWidth="true" hidden="false" outlineLevel="0" max="20" min="20" style="125" width="10.98"/>
    <col collapsed="false" customWidth="false" hidden="false" outlineLevel="0" max="257" min="21" style="125" width="11.57"/>
    <col collapsed="false" customWidth="true" hidden="false" outlineLevel="0" max="1025" min="258" style="0" width="8.67"/>
  </cols>
  <sheetData>
    <row r="1" customFormat="false" ht="0.75" hidden="false" customHeight="true" outlineLevel="0" collapsed="false">
      <c r="O1" s="126"/>
      <c r="P1" s="126"/>
      <c r="Q1" s="126"/>
      <c r="R1" s="126"/>
      <c r="S1" s="126"/>
      <c r="T1" s="126"/>
      <c r="U1" s="126"/>
      <c r="V1" s="126"/>
    </row>
    <row r="2" s="130" customFormat="true" ht="21" hidden="false" customHeight="true" outlineLevel="0" collapsed="false">
      <c r="A2" s="127"/>
      <c r="B2" s="128" t="s">
        <v>77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9"/>
      <c r="V2" s="129"/>
    </row>
    <row r="3" customFormat="false" ht="13.5" hidden="true" customHeight="true" outlineLevel="0" collapsed="false">
      <c r="O3" s="126"/>
      <c r="P3" s="126"/>
      <c r="Q3" s="126"/>
      <c r="R3" s="126"/>
      <c r="S3" s="126"/>
      <c r="T3" s="126"/>
      <c r="U3" s="126"/>
      <c r="V3" s="126"/>
    </row>
    <row r="4" customFormat="false" ht="19.9" hidden="false" customHeight="true" outlineLevel="0" collapsed="false">
      <c r="A4" s="131"/>
      <c r="B4" s="132" t="s">
        <v>78</v>
      </c>
      <c r="C4" s="133" t="s">
        <v>79</v>
      </c>
      <c r="D4" s="133"/>
      <c r="E4" s="133"/>
      <c r="F4" s="133"/>
      <c r="G4" s="133"/>
      <c r="H4" s="133"/>
      <c r="I4" s="133"/>
      <c r="J4" s="133"/>
      <c r="K4" s="133"/>
      <c r="L4" s="132" t="s">
        <v>78</v>
      </c>
      <c r="M4" s="134" t="s">
        <v>79</v>
      </c>
      <c r="N4" s="134"/>
      <c r="O4" s="134"/>
      <c r="P4" s="134"/>
      <c r="Q4" s="134"/>
      <c r="R4" s="134"/>
      <c r="S4" s="134"/>
      <c r="T4" s="134"/>
      <c r="U4" s="126"/>
    </row>
    <row r="5" customFormat="false" ht="78" hidden="false" customHeight="true" outlineLevel="0" collapsed="false">
      <c r="A5" s="131"/>
      <c r="B5" s="132"/>
      <c r="C5" s="135" t="s">
        <v>3</v>
      </c>
      <c r="D5" s="135" t="s">
        <v>4</v>
      </c>
      <c r="E5" s="135" t="s">
        <v>2</v>
      </c>
      <c r="F5" s="135" t="n">
        <v>47</v>
      </c>
      <c r="G5" s="135" t="s">
        <v>5</v>
      </c>
      <c r="H5" s="135" t="s">
        <v>6</v>
      </c>
      <c r="I5" s="136" t="s">
        <v>80</v>
      </c>
      <c r="J5" s="137" t="s">
        <v>81</v>
      </c>
      <c r="K5" s="137"/>
      <c r="L5" s="132"/>
      <c r="M5" s="135" t="s">
        <v>3</v>
      </c>
      <c r="N5" s="135" t="s">
        <v>4</v>
      </c>
      <c r="O5" s="135" t="s">
        <v>2</v>
      </c>
      <c r="P5" s="135" t="n">
        <v>47</v>
      </c>
      <c r="Q5" s="135" t="s">
        <v>5</v>
      </c>
      <c r="R5" s="135" t="s">
        <v>6</v>
      </c>
      <c r="S5" s="136" t="s">
        <v>80</v>
      </c>
      <c r="T5" s="138" t="s">
        <v>81</v>
      </c>
      <c r="U5" s="126"/>
      <c r="V5" s="126"/>
    </row>
    <row r="6" s="144" customFormat="true" ht="23.1" hidden="false" customHeight="true" outlineLevel="0" collapsed="false">
      <c r="A6" s="139"/>
      <c r="B6" s="140" t="str">
        <f aca="false">Gastos!D17</f>
        <v>2.3.1.6.1.2</v>
      </c>
      <c r="C6" s="141" t="str">
        <f aca="false">IF(Gastos!G17&gt;0,Gastos!G17," ")</f>
        <v> </v>
      </c>
      <c r="D6" s="141" t="str">
        <f aca="false">IF(Gastos!H17&gt;0,Gastos!H17," ")</f>
        <v> </v>
      </c>
      <c r="E6" s="141" t="str">
        <f aca="false">IF(Gastos!F17&gt;0,Gastos!F17," ")</f>
        <v> </v>
      </c>
      <c r="F6" s="141" t="str">
        <f aca="false">IF(Gastos!I17&gt;0,Gastos!I17," ")</f>
        <v> </v>
      </c>
      <c r="G6" s="141" t="str">
        <f aca="false">IF(Gastos!J17&gt;0,Gastos!J17," ")</f>
        <v> </v>
      </c>
      <c r="H6" s="141" t="str">
        <f aca="false">IF(Gastos!K17&gt;0,Gastos!K17," ")</f>
        <v> </v>
      </c>
      <c r="I6" s="141" t="str">
        <f aca="false">IF(Gastos!L17&gt;0,Gastos!L17," ")</f>
        <v> </v>
      </c>
      <c r="J6" s="141" t="str">
        <f aca="false">IF(Gastos!M17&gt;0,Gastos!M17," ")</f>
        <v> </v>
      </c>
      <c r="K6" s="141"/>
      <c r="L6" s="142" t="s">
        <v>82</v>
      </c>
      <c r="M6" s="141" t="n">
        <f aca="false">C34</f>
        <v>0</v>
      </c>
      <c r="N6" s="141" t="n">
        <f aca="false">D34</f>
        <v>0</v>
      </c>
      <c r="O6" s="141" t="n">
        <f aca="false">E34</f>
        <v>0</v>
      </c>
      <c r="P6" s="141" t="n">
        <f aca="false">F34</f>
        <v>0</v>
      </c>
      <c r="Q6" s="141" t="n">
        <f aca="false">G34</f>
        <v>0</v>
      </c>
      <c r="R6" s="141" t="n">
        <f aca="false">H34</f>
        <v>0</v>
      </c>
      <c r="S6" s="141" t="n">
        <f aca="false">I34</f>
        <v>0</v>
      </c>
      <c r="T6" s="141" t="n">
        <f aca="false">J34</f>
        <v>0</v>
      </c>
      <c r="U6" s="143"/>
      <c r="V6" s="143"/>
    </row>
    <row r="7" s="144" customFormat="true" ht="23.1" hidden="false" customHeight="true" outlineLevel="0" collapsed="false">
      <c r="A7" s="139"/>
      <c r="B7" s="140" t="str">
        <f aca="false">Gastos!D18</f>
        <v>2.3.1.6.1.4</v>
      </c>
      <c r="C7" s="141" t="str">
        <f aca="false">IF(Gastos!G18&gt;0,Gastos!G18," ")</f>
        <v> </v>
      </c>
      <c r="D7" s="141" t="str">
        <f aca="false">IF(Gastos!H18&gt;0,Gastos!H18," ")</f>
        <v> </v>
      </c>
      <c r="E7" s="141" t="str">
        <f aca="false">IF(Gastos!F18&gt;0,Gastos!F18," ")</f>
        <v> </v>
      </c>
      <c r="F7" s="141" t="str">
        <f aca="false">IF(Gastos!I18&gt;0,Gastos!I18," ")</f>
        <v> </v>
      </c>
      <c r="G7" s="141" t="str">
        <f aca="false">IF(Gastos!J18&gt;0,Gastos!J18," ")</f>
        <v> </v>
      </c>
      <c r="H7" s="141" t="str">
        <f aca="false">IF(Gastos!K18&gt;0,Gastos!K18," ")</f>
        <v> </v>
      </c>
      <c r="I7" s="141" t="str">
        <f aca="false">IF(Gastos!L18&gt;0,Gastos!L18," ")</f>
        <v> </v>
      </c>
      <c r="J7" s="141" t="str">
        <f aca="false">IF(Gastos!M18&gt;0,Gastos!M18," ")</f>
        <v> </v>
      </c>
      <c r="K7" s="141"/>
      <c r="L7" s="140" t="str">
        <f aca="false">Gastos!D38</f>
        <v>2.3.2.2.3.99</v>
      </c>
      <c r="M7" s="141" t="str">
        <f aca="false">IF(Gastos!G38&gt;0,Gastos!G38," ")</f>
        <v> </v>
      </c>
      <c r="N7" s="141" t="str">
        <f aca="false">IF(Gastos!H38&gt;0,Gastos!H38," ")</f>
        <v> </v>
      </c>
      <c r="O7" s="141" t="str">
        <f aca="false">IF(Gastos!F38&gt;0,Gastos!F38," ")</f>
        <v> </v>
      </c>
      <c r="P7" s="141" t="str">
        <f aca="false">IF(Gastos!I38&gt;0,Gastos!I38," ")</f>
        <v> </v>
      </c>
      <c r="Q7" s="141" t="str">
        <f aca="false">IF(Gastos!J38&gt;0,Gastos!J38," ")</f>
        <v> </v>
      </c>
      <c r="R7" s="141" t="str">
        <f aca="false">IF(Gastos!K38&gt;0,Gastos!K38," ")</f>
        <v> </v>
      </c>
      <c r="S7" s="141" t="str">
        <f aca="false">IF(Gastos!L38&gt;0,Gastos!L38," ")</f>
        <v> </v>
      </c>
      <c r="T7" s="141" t="str">
        <f aca="false">IF(Gastos!M38&gt;0,Gastos!M38," ")</f>
        <v> </v>
      </c>
      <c r="U7" s="143"/>
      <c r="V7" s="143"/>
    </row>
    <row r="8" s="144" customFormat="true" ht="23.1" hidden="false" customHeight="true" outlineLevel="0" collapsed="false">
      <c r="A8" s="139"/>
      <c r="B8" s="140" t="str">
        <f aca="false">Gastos!D19</f>
        <v>2.3.1.6.1.99</v>
      </c>
      <c r="C8" s="141" t="str">
        <f aca="false">IF(Gastos!G19&gt;0,Gastos!G19," ")</f>
        <v> </v>
      </c>
      <c r="D8" s="141" t="str">
        <f aca="false">IF(Gastos!H19&gt;0,Gastos!H19," ")</f>
        <v> </v>
      </c>
      <c r="E8" s="141" t="str">
        <f aca="false">IF(Gastos!F19&gt;0,Gastos!F19," ")</f>
        <v> </v>
      </c>
      <c r="F8" s="141" t="str">
        <f aca="false">IF(Gastos!I19&gt;0,Gastos!I19," ")</f>
        <v> </v>
      </c>
      <c r="G8" s="141" t="str">
        <f aca="false">IF(Gastos!J19&gt;0,Gastos!J19," ")</f>
        <v> </v>
      </c>
      <c r="H8" s="141" t="str">
        <f aca="false">IF(Gastos!K19&gt;0,Gastos!K19," ")</f>
        <v> </v>
      </c>
      <c r="I8" s="141" t="str">
        <f aca="false">IF(Gastos!L19&gt;0,Gastos!L19," ")</f>
        <v> </v>
      </c>
      <c r="J8" s="141" t="str">
        <f aca="false">IF(Gastos!M19&gt;0,Gastos!M19," ")</f>
        <v> </v>
      </c>
      <c r="K8" s="141"/>
      <c r="L8" s="140" t="str">
        <f aca="false">Gastos!D44</f>
        <v>2.3.2.4.1.5</v>
      </c>
      <c r="M8" s="141" t="str">
        <f aca="false">IF(Gastos!G44&gt;0,Gastos!G44," ")</f>
        <v> </v>
      </c>
      <c r="N8" s="141" t="str">
        <f aca="false">IF(Gastos!H44&gt;0,Gastos!H44," ")</f>
        <v> </v>
      </c>
      <c r="O8" s="141" t="str">
        <f aca="false">IF(Gastos!F44&gt;0,Gastos!F44," ")</f>
        <v> </v>
      </c>
      <c r="P8" s="141" t="str">
        <f aca="false">IF(Gastos!I44&gt;0,Gastos!I44," ")</f>
        <v> </v>
      </c>
      <c r="Q8" s="141" t="str">
        <f aca="false">IF(Gastos!J44&gt;0,Gastos!J44," ")</f>
        <v> </v>
      </c>
      <c r="R8" s="141" t="str">
        <f aca="false">IF(Gastos!K44&gt;0,Gastos!K44," ")</f>
        <v> </v>
      </c>
      <c r="S8" s="141" t="str">
        <f aca="false">IF(Gastos!L44&gt;0,Gastos!L44," ")</f>
        <v> </v>
      </c>
      <c r="T8" s="141" t="str">
        <f aca="false">IF(Gastos!M44&gt;0,Gastos!M44," ")</f>
        <v> </v>
      </c>
      <c r="U8" s="143"/>
      <c r="V8" s="143"/>
    </row>
    <row r="9" s="144" customFormat="true" ht="23.1" hidden="false" customHeight="true" outlineLevel="0" collapsed="false">
      <c r="A9" s="145"/>
      <c r="B9" s="140" t="str">
        <f aca="false">Gastos!D7</f>
        <v>2.3.1.1.1.1</v>
      </c>
      <c r="C9" s="141" t="str">
        <f aca="false">IF(Gastos!G7&gt;0,Gastos!G7," ")</f>
        <v> </v>
      </c>
      <c r="D9" s="141" t="str">
        <f aca="false">IF(Gastos!H7&gt;0,Gastos!H7," ")</f>
        <v> </v>
      </c>
      <c r="E9" s="141" t="str">
        <f aca="false">IF(Gastos!F7&gt;0,Gastos!F7," ")</f>
        <v> </v>
      </c>
      <c r="F9" s="141" t="str">
        <f aca="false">IF(Gastos!I7&gt;0,Gastos!I7," ")</f>
        <v> </v>
      </c>
      <c r="G9" s="141" t="str">
        <f aca="false">IF(Gastos!J7&gt;0,Gastos!J7," ")</f>
        <v> </v>
      </c>
      <c r="H9" s="141" t="str">
        <f aca="false">IF(Gastos!K7&gt;0,Gastos!K7," ")</f>
        <v> </v>
      </c>
      <c r="I9" s="141" t="str">
        <f aca="false">IF(Gastos!L7&gt;0,Gastos!L7," ")</f>
        <v> </v>
      </c>
      <c r="J9" s="141" t="str">
        <f aca="false">IF(Gastos!M7&gt;0,Gastos!M7," ")</f>
        <v> </v>
      </c>
      <c r="K9" s="141"/>
      <c r="L9" s="140" t="str">
        <f aca="false">Gastos!D46</f>
        <v>2.3.2.4.1.3</v>
      </c>
      <c r="M9" s="141" t="str">
        <f aca="false">IF(Gastos!G46&gt;0,Gastos!G46," ")</f>
        <v> </v>
      </c>
      <c r="N9" s="141" t="str">
        <f aca="false">IF(Gastos!H46&gt;0,Gastos!H46," ")</f>
        <v> </v>
      </c>
      <c r="O9" s="141" t="str">
        <f aca="false">IF(Gastos!F46&gt;0,Gastos!F46," ")</f>
        <v> </v>
      </c>
      <c r="P9" s="141" t="str">
        <f aca="false">IF(Gastos!I46&gt;0,Gastos!I46," ")</f>
        <v> </v>
      </c>
      <c r="Q9" s="141" t="str">
        <f aca="false">IF(Gastos!J46&gt;0,Gastos!J46," ")</f>
        <v> </v>
      </c>
      <c r="R9" s="141" t="str">
        <f aca="false">IF(Gastos!K46&gt;0,Gastos!K46," ")</f>
        <v> </v>
      </c>
      <c r="S9" s="141" t="str">
        <f aca="false">IF(Gastos!L46&gt;0,Gastos!L46," ")</f>
        <v> </v>
      </c>
      <c r="T9" s="141" t="str">
        <f aca="false">IF(Gastos!M46&gt;0,Gastos!M46," ")</f>
        <v> </v>
      </c>
      <c r="U9" s="143"/>
      <c r="V9" s="143"/>
    </row>
    <row r="10" s="144" customFormat="true" ht="23.1" hidden="false" customHeight="true" outlineLevel="0" collapsed="false">
      <c r="A10" s="145"/>
      <c r="B10" s="140" t="str">
        <f aca="false">Gastos!D20</f>
        <v>2.3.1.10.1.4</v>
      </c>
      <c r="C10" s="141" t="str">
        <f aca="false">IF(Gastos!G20&gt;0,Gastos!G20," ")</f>
        <v> </v>
      </c>
      <c r="D10" s="141" t="str">
        <f aca="false">IF(Gastos!H20&gt;0,Gastos!H20," ")</f>
        <v> </v>
      </c>
      <c r="E10" s="141" t="str">
        <f aca="false">IF(Gastos!F20&gt;0,Gastos!F20," ")</f>
        <v> </v>
      </c>
      <c r="F10" s="141" t="str">
        <f aca="false">IF(Gastos!I20&gt;0,Gastos!I20," ")</f>
        <v> </v>
      </c>
      <c r="G10" s="141" t="str">
        <f aca="false">IF(Gastos!J20&gt;0,Gastos!J20," ")</f>
        <v> </v>
      </c>
      <c r="H10" s="141" t="str">
        <f aca="false">IF(Gastos!K20&gt;0,Gastos!K20," ")</f>
        <v> </v>
      </c>
      <c r="I10" s="141" t="str">
        <f aca="false">IF(Gastos!L20&gt;0,Gastos!L20," ")</f>
        <v> </v>
      </c>
      <c r="J10" s="141" t="str">
        <f aca="false">IF(Gastos!M20&gt;0,Gastos!M20," ")</f>
        <v> </v>
      </c>
      <c r="K10" s="141"/>
      <c r="L10" s="140" t="str">
        <f aca="false">Gastos!D47</f>
        <v>2.3.2.4.1.1</v>
      </c>
      <c r="M10" s="141" t="str">
        <f aca="false">IF(Gastos!G47&gt;0,Gastos!G47," ")</f>
        <v> </v>
      </c>
      <c r="N10" s="141" t="str">
        <f aca="false">IF(Gastos!H47&gt;0,Gastos!H47," ")</f>
        <v> </v>
      </c>
      <c r="O10" s="141" t="str">
        <f aca="false">IF(Gastos!F47&gt;0,Gastos!F47," ")</f>
        <v> </v>
      </c>
      <c r="P10" s="141" t="str">
        <f aca="false">IF(Gastos!I47&gt;0,Gastos!I47," ")</f>
        <v> </v>
      </c>
      <c r="Q10" s="141" t="str">
        <f aca="false">IF(Gastos!J47&gt;0,Gastos!J47," ")</f>
        <v> </v>
      </c>
      <c r="R10" s="141" t="str">
        <f aca="false">IF(Gastos!K47&gt;0,Gastos!K47," ")</f>
        <v> </v>
      </c>
      <c r="S10" s="141" t="str">
        <f aca="false">IF(Gastos!L47&gt;0,Gastos!L47," ")</f>
        <v> </v>
      </c>
      <c r="T10" s="141" t="str">
        <f aca="false">IF(Gastos!M47&gt;0,Gastos!M47," ")</f>
        <v> </v>
      </c>
      <c r="U10" s="143"/>
      <c r="V10" s="143"/>
    </row>
    <row r="11" s="144" customFormat="true" ht="23.1" hidden="false" customHeight="true" outlineLevel="0" collapsed="false">
      <c r="A11" s="145"/>
      <c r="B11" s="140" t="str">
        <f aca="false">Gastos!D21</f>
        <v>2.3.1.11.1.1</v>
      </c>
      <c r="C11" s="141" t="str">
        <f aca="false">IF(Gastos!G21&gt;0,Gastos!G21," ")</f>
        <v> </v>
      </c>
      <c r="D11" s="141" t="str">
        <f aca="false">IF(Gastos!H21&gt;0,Gastos!H21," ")</f>
        <v> </v>
      </c>
      <c r="E11" s="141" t="str">
        <f aca="false">IF(Gastos!F21&gt;0,Gastos!F21," ")</f>
        <v> </v>
      </c>
      <c r="F11" s="141" t="str">
        <f aca="false">IF(Gastos!I21&gt;0,Gastos!I21," ")</f>
        <v> </v>
      </c>
      <c r="G11" s="141" t="str">
        <f aca="false">IF(Gastos!J21&gt;0,Gastos!J21," ")</f>
        <v> </v>
      </c>
      <c r="H11" s="141" t="str">
        <f aca="false">IF(Gastos!K21&gt;0,Gastos!K21," ")</f>
        <v> </v>
      </c>
      <c r="I11" s="141" t="str">
        <f aca="false">IF(Gastos!L21&gt;0,Gastos!L21," ")</f>
        <v> </v>
      </c>
      <c r="J11" s="141" t="str">
        <f aca="false">IF(Gastos!M21&gt;0,Gastos!M21," ")</f>
        <v> </v>
      </c>
      <c r="K11" s="141"/>
      <c r="L11" s="140" t="str">
        <f aca="false">Gastos!D48</f>
        <v>2.3.2.5.1.99</v>
      </c>
      <c r="M11" s="141" t="str">
        <f aca="false">IF(Gastos!G48&gt;0,Gastos!G48," ")</f>
        <v> </v>
      </c>
      <c r="N11" s="141" t="str">
        <f aca="false">IF(Gastos!H48&gt;0,Gastos!H48," ")</f>
        <v> </v>
      </c>
      <c r="O11" s="141" t="str">
        <f aca="false">IF(Gastos!F48&gt;0,Gastos!F48," ")</f>
        <v> </v>
      </c>
      <c r="P11" s="141" t="str">
        <f aca="false">IF(Gastos!I48&gt;0,Gastos!I48," ")</f>
        <v> </v>
      </c>
      <c r="Q11" s="141" t="str">
        <f aca="false">IF(Gastos!J48&gt;0,Gastos!J48," ")</f>
        <v> </v>
      </c>
      <c r="R11" s="141" t="str">
        <f aca="false">IF(Gastos!K48&gt;0,Gastos!K48," ")</f>
        <v> </v>
      </c>
      <c r="S11" s="141" t="str">
        <f aca="false">IF(Gastos!L48&gt;0,Gastos!L48," ")</f>
        <v> </v>
      </c>
      <c r="T11" s="141" t="str">
        <f aca="false">IF(Gastos!M48&gt;0,Gastos!M48," ")</f>
        <v> </v>
      </c>
      <c r="U11" s="143"/>
      <c r="V11" s="143"/>
    </row>
    <row r="12" s="144" customFormat="true" ht="23.1" hidden="false" customHeight="true" outlineLevel="0" collapsed="false">
      <c r="A12" s="145"/>
      <c r="B12" s="140" t="str">
        <f aca="false">Gastos!D22</f>
        <v>2.3.1.11.1.3</v>
      </c>
      <c r="C12" s="141" t="str">
        <f aca="false">IF(Gastos!G22&gt;0,Gastos!G22," ")</f>
        <v> </v>
      </c>
      <c r="D12" s="141" t="str">
        <f aca="false">IF(Gastos!H22&gt;0,Gastos!H22," ")</f>
        <v> </v>
      </c>
      <c r="E12" s="141" t="str">
        <f aca="false">IF(Gastos!F22&gt;0,Gastos!F22," ")</f>
        <v> </v>
      </c>
      <c r="F12" s="141" t="str">
        <f aca="false">IF(Gastos!I22&gt;0,Gastos!I22," ")</f>
        <v> </v>
      </c>
      <c r="G12" s="141" t="str">
        <f aca="false">IF(Gastos!J22&gt;0,Gastos!J22," ")</f>
        <v> </v>
      </c>
      <c r="H12" s="141" t="str">
        <f aca="false">IF(Gastos!K22&gt;0,Gastos!K22," ")</f>
        <v> </v>
      </c>
      <c r="I12" s="141" t="str">
        <f aca="false">IF(Gastos!L22&gt;0,Gastos!L22," ")</f>
        <v> </v>
      </c>
      <c r="J12" s="141" t="str">
        <f aca="false">IF(Gastos!M22&gt;0,Gastos!M22," ")</f>
        <v> </v>
      </c>
      <c r="K12" s="141"/>
      <c r="L12" s="140" t="str">
        <f aca="false">Gastos!D49</f>
        <v>2.3.2.5.1.2</v>
      </c>
      <c r="M12" s="141" t="str">
        <f aca="false">IF(Gastos!G49&gt;0,Gastos!G49," ")</f>
        <v> </v>
      </c>
      <c r="N12" s="141" t="str">
        <f aca="false">IF(Gastos!H49&gt;0,Gastos!H49," ")</f>
        <v> </v>
      </c>
      <c r="O12" s="141" t="str">
        <f aca="false">IF(Gastos!F49&gt;0,Gastos!F49," ")</f>
        <v> </v>
      </c>
      <c r="P12" s="141" t="str">
        <f aca="false">IF(Gastos!I49&gt;0,Gastos!I49," ")</f>
        <v> </v>
      </c>
      <c r="Q12" s="141" t="str">
        <f aca="false">IF(Gastos!J49&gt;0,Gastos!J49," ")</f>
        <v> </v>
      </c>
      <c r="R12" s="141" t="str">
        <f aca="false">IF(Gastos!K49&gt;0,Gastos!K49," ")</f>
        <v> </v>
      </c>
      <c r="S12" s="141" t="str">
        <f aca="false">IF(Gastos!L49&gt;0,Gastos!L49," ")</f>
        <v> </v>
      </c>
      <c r="T12" s="141" t="str">
        <f aca="false">IF(Gastos!M49&gt;0,Gastos!M49," ")</f>
        <v> </v>
      </c>
      <c r="U12" s="143"/>
      <c r="V12" s="143"/>
    </row>
    <row r="13" s="144" customFormat="true" ht="23.1" hidden="false" customHeight="true" outlineLevel="0" collapsed="false">
      <c r="A13" s="145"/>
      <c r="B13" s="140" t="str">
        <f aca="false">Gastos!D23</f>
        <v>2.3.1.11.1.6</v>
      </c>
      <c r="C13" s="141" t="str">
        <f aca="false">IF(Gastos!G23&gt;0,Gastos!G23," ")</f>
        <v> </v>
      </c>
      <c r="D13" s="141" t="str">
        <f aca="false">IF(Gastos!H23&gt;0,Gastos!H23," ")</f>
        <v> </v>
      </c>
      <c r="E13" s="141" t="str">
        <f aca="false">IF(Gastos!F23&gt;0,Gastos!F23," ")</f>
        <v> </v>
      </c>
      <c r="F13" s="141" t="str">
        <f aca="false">IF(Gastos!I23&gt;0,Gastos!I23," ")</f>
        <v> </v>
      </c>
      <c r="G13" s="141" t="str">
        <f aca="false">IF(Gastos!J23&gt;0,Gastos!J23," ")</f>
        <v> </v>
      </c>
      <c r="H13" s="141" t="str">
        <f aca="false">IF(Gastos!K23&gt;0,Gastos!K23," ")</f>
        <v> </v>
      </c>
      <c r="I13" s="141" t="str">
        <f aca="false">IF(Gastos!L23&gt;0,Gastos!L23," ")</f>
        <v> </v>
      </c>
      <c r="J13" s="141" t="str">
        <f aca="false">IF(Gastos!M23&gt;0,Gastos!M23," ")</f>
        <v> </v>
      </c>
      <c r="K13" s="141"/>
      <c r="L13" s="140" t="str">
        <f aca="false">Gastos!D50</f>
        <v>2.3.2.6.2.1</v>
      </c>
      <c r="M13" s="141" t="str">
        <f aca="false">IF(Gastos!G50&gt;0,Gastos!G50," ")</f>
        <v> </v>
      </c>
      <c r="N13" s="141" t="str">
        <f aca="false">IF(Gastos!H50&gt;0,Gastos!H50," ")</f>
        <v> </v>
      </c>
      <c r="O13" s="141" t="str">
        <f aca="false">IF(Gastos!F50&gt;0,Gastos!F50," ")</f>
        <v> </v>
      </c>
      <c r="P13" s="141" t="str">
        <f aca="false">IF(Gastos!I50&gt;0,Gastos!I50," ")</f>
        <v> </v>
      </c>
      <c r="Q13" s="141" t="str">
        <f aca="false">IF(Gastos!J50&gt;0,Gastos!J50," ")</f>
        <v> </v>
      </c>
      <c r="R13" s="141" t="str">
        <f aca="false">IF(Gastos!K50&gt;0,Gastos!K50," ")</f>
        <v> </v>
      </c>
      <c r="S13" s="141" t="str">
        <f aca="false">IF(Gastos!L50&gt;0,Gastos!L50," ")</f>
        <v> </v>
      </c>
      <c r="T13" s="141" t="str">
        <f aca="false">IF(Gastos!M50&gt;0,Gastos!M50," ")</f>
        <v> </v>
      </c>
      <c r="U13" s="143"/>
      <c r="V13" s="143"/>
    </row>
    <row r="14" s="144" customFormat="true" ht="23.1" hidden="false" customHeight="true" outlineLevel="0" collapsed="false">
      <c r="A14" s="145"/>
      <c r="B14" s="140" t="str">
        <f aca="false">Gastos!D8</f>
        <v>2.3.1.2.1.2</v>
      </c>
      <c r="C14" s="141" t="str">
        <f aca="false">IF(Gastos!G8&gt;0,Gastos!G8," ")</f>
        <v> </v>
      </c>
      <c r="D14" s="141" t="str">
        <f aca="false">IF(Gastos!H8&gt;0,Gastos!H8," ")</f>
        <v> </v>
      </c>
      <c r="E14" s="141" t="str">
        <f aca="false">IF(Gastos!F8&gt;0,Gastos!F8," ")</f>
        <v> </v>
      </c>
      <c r="F14" s="141" t="str">
        <f aca="false">IF(Gastos!I8&gt;0,Gastos!I8," ")</f>
        <v> </v>
      </c>
      <c r="G14" s="141" t="str">
        <f aca="false">IF(Gastos!J8&gt;0,Gastos!J8," ")</f>
        <v> </v>
      </c>
      <c r="H14" s="141" t="str">
        <f aca="false">IF(Gastos!K8&gt;0,Gastos!K8," ")</f>
        <v> </v>
      </c>
      <c r="I14" s="141" t="str">
        <f aca="false">IF(Gastos!L8&gt;0,Gastos!L8," ")</f>
        <v> </v>
      </c>
      <c r="J14" s="141" t="str">
        <f aca="false">IF(Gastos!M8&gt;0,Gastos!M8," ")</f>
        <v> </v>
      </c>
      <c r="K14" s="141"/>
      <c r="L14" s="140" t="str">
        <f aca="false">Gastos!D51</f>
        <v>2.3.2.7.11.3</v>
      </c>
      <c r="M14" s="141" t="str">
        <f aca="false">IF(Gastos!G51&gt;0,Gastos!G51," ")</f>
        <v> </v>
      </c>
      <c r="N14" s="141" t="str">
        <f aca="false">IF(Gastos!H51&gt;0,Gastos!H52," ")</f>
        <v> </v>
      </c>
      <c r="O14" s="141" t="str">
        <f aca="false">IF(Gastos!F51&gt;0,Gastos!F51," ")</f>
        <v> </v>
      </c>
      <c r="P14" s="141" t="str">
        <f aca="false">IF(Gastos!I51&gt;0,Gastos!I51," ")</f>
        <v> </v>
      </c>
      <c r="Q14" s="141" t="str">
        <f aca="false">IF(Gastos!J51&gt;0,Gastos!J51," ")</f>
        <v> </v>
      </c>
      <c r="R14" s="141" t="str">
        <f aca="false">IF(Gastos!K51&gt;0,Gastos!K51," ")</f>
        <v> </v>
      </c>
      <c r="S14" s="141" t="str">
        <f aca="false">IF(Gastos!L51&gt;0,Gastos!L51," ")</f>
        <v> </v>
      </c>
      <c r="T14" s="141" t="str">
        <f aca="false">IF(Gastos!M51&gt;0,Gastos!M51," ")</f>
        <v> </v>
      </c>
      <c r="U14" s="143"/>
      <c r="V14" s="143"/>
    </row>
    <row r="15" s="144" customFormat="true" ht="23.1" hidden="false" customHeight="true" outlineLevel="0" collapsed="false">
      <c r="A15" s="145"/>
      <c r="B15" s="140" t="str">
        <f aca="false">Gastos!D9</f>
        <v>2.3.1.3.1.3</v>
      </c>
      <c r="C15" s="141" t="str">
        <f aca="false">IF(Gastos!G9&gt;0,Gastos!G9," ")</f>
        <v> </v>
      </c>
      <c r="D15" s="141" t="str">
        <f aca="false">IF(Gastos!H9&gt;0,Gastos!H9," ")</f>
        <v> </v>
      </c>
      <c r="E15" s="141" t="str">
        <f aca="false">IF(Gastos!F9&gt;0,Gastos!F9," ")</f>
        <v> </v>
      </c>
      <c r="F15" s="141" t="str">
        <f aca="false">IF(Gastos!I9&gt;0,Gastos!I9," ")</f>
        <v> </v>
      </c>
      <c r="G15" s="141" t="str">
        <f aca="false">IF(Gastos!J9&gt;0,Gastos!J9," ")</f>
        <v> </v>
      </c>
      <c r="H15" s="141" t="str">
        <f aca="false">IF(Gastos!K9&gt;0,Gastos!K9," ")</f>
        <v> </v>
      </c>
      <c r="I15" s="141" t="str">
        <f aca="false">IF(Gastos!L9&gt;0,Gastos!L9," ")</f>
        <v> </v>
      </c>
      <c r="J15" s="141" t="str">
        <f aca="false">IF(Gastos!M9&gt;0,Gastos!M9," ")</f>
        <v> </v>
      </c>
      <c r="K15" s="141"/>
      <c r="L15" s="140" t="str">
        <f aca="false">Gastos!D52</f>
        <v>2.3.2.7.4.2</v>
      </c>
      <c r="M15" s="141" t="str">
        <f aca="false">IF(Gastos!G52&gt;0,Gastos!G52," ")</f>
        <v> </v>
      </c>
      <c r="N15" s="141" t="str">
        <f aca="false">IF(Gastos!H52&gt;0,Gastos!H52," ")</f>
        <v> </v>
      </c>
      <c r="O15" s="141" t="str">
        <f aca="false">IF(Gastos!F52&gt;0,Gastos!F52," ")</f>
        <v> </v>
      </c>
      <c r="P15" s="141" t="str">
        <f aca="false">IF(Gastos!I52&gt;0,Gastos!I52," ")</f>
        <v> </v>
      </c>
      <c r="Q15" s="141" t="str">
        <f aca="false">IF(Gastos!J52&gt;0,Gastos!J52," ")</f>
        <v> </v>
      </c>
      <c r="R15" s="141" t="str">
        <f aca="false">IF(Gastos!K52&gt;0,Gastos!K52," ")</f>
        <v> </v>
      </c>
      <c r="S15" s="141" t="str">
        <f aca="false">IF(Gastos!L52&gt;0,Gastos!L52," ")</f>
        <v> </v>
      </c>
      <c r="T15" s="141" t="str">
        <f aca="false">IF(Gastos!M52&gt;0,Gastos!M52," ")</f>
        <v> </v>
      </c>
      <c r="U15" s="143"/>
      <c r="V15" s="143"/>
    </row>
    <row r="16" s="144" customFormat="true" ht="23.1" hidden="false" customHeight="true" outlineLevel="0" collapsed="false">
      <c r="A16" s="145"/>
      <c r="B16" s="140" t="str">
        <f aca="false">Gastos!D11</f>
        <v>2.3.1.5.1.2</v>
      </c>
      <c r="C16" s="141" t="str">
        <f aca="false">IF(Gastos!G11&gt;0,Gastos!G11," ")</f>
        <v> </v>
      </c>
      <c r="D16" s="141" t="str">
        <f aca="false">IF(Gastos!H11&gt;0,Gastos!H11," ")</f>
        <v> </v>
      </c>
      <c r="E16" s="141" t="str">
        <f aca="false">IF(Gastos!F11&gt;0,Gastos!F11," ")</f>
        <v> </v>
      </c>
      <c r="F16" s="141" t="str">
        <f aca="false">IF(Gastos!I11&gt;0,Gastos!I11," ")</f>
        <v> </v>
      </c>
      <c r="G16" s="141" t="str">
        <f aca="false">IF(Gastos!J11&gt;0,Gastos!J11," ")</f>
        <v> </v>
      </c>
      <c r="H16" s="141" t="str">
        <f aca="false">IF(Gastos!K11&gt;0,Gastos!K11," ")</f>
        <v> </v>
      </c>
      <c r="I16" s="141" t="str">
        <f aca="false">IF(Gastos!L11&gt;0,Gastos!L11," ")</f>
        <v> </v>
      </c>
      <c r="J16" s="141" t="str">
        <f aca="false">IF(Gastos!M11&gt;0,Gastos!M11," ")</f>
        <v> </v>
      </c>
      <c r="K16" s="141"/>
      <c r="L16" s="140" t="str">
        <f aca="false">Gastos!D53</f>
        <v>2.3.2.7.11.2</v>
      </c>
      <c r="M16" s="141" t="str">
        <f aca="false">IF(Gastos!G53&gt;0,Gastos!G53," ")</f>
        <v> </v>
      </c>
      <c r="N16" s="141" t="str">
        <f aca="false">IF(Gastos!H53&gt;0,Gastos!H53," ")</f>
        <v> </v>
      </c>
      <c r="O16" s="141" t="str">
        <f aca="false">IF(Gastos!F53&gt;0,Gastos!F53," ")</f>
        <v> </v>
      </c>
      <c r="P16" s="141" t="str">
        <f aca="false">IF(Gastos!I53&gt;0,Gastos!I53," ")</f>
        <v> </v>
      </c>
      <c r="Q16" s="141" t="str">
        <f aca="false">IF(Gastos!J53&gt;0,Gastos!J53," ")</f>
        <v> </v>
      </c>
      <c r="R16" s="141" t="str">
        <f aca="false">IF(Gastos!K53&gt;0,Gastos!K53," ")</f>
        <v> </v>
      </c>
      <c r="S16" s="141" t="str">
        <f aca="false">IF(Gastos!L53&gt;0,Gastos!L53," ")</f>
        <v> </v>
      </c>
      <c r="T16" s="141" t="str">
        <f aca="false">IF(Gastos!M53&gt;0,Gastos!M53," ")</f>
        <v> </v>
      </c>
      <c r="U16" s="143"/>
      <c r="V16" s="143"/>
    </row>
    <row r="17" s="144" customFormat="true" ht="23.1" hidden="false" customHeight="true" outlineLevel="0" collapsed="false">
      <c r="A17" s="145"/>
      <c r="B17" s="140" t="str">
        <f aca="false">Gastos!D10</f>
        <v>2.3.1.5.2.99</v>
      </c>
      <c r="C17" s="141" t="str">
        <f aca="false">IF(Gastos!G10&gt;0,Gastos!G10," ")</f>
        <v> </v>
      </c>
      <c r="D17" s="141" t="str">
        <f aca="false">IF(Gastos!H10&gt;0,Gastos!H10," ")</f>
        <v> </v>
      </c>
      <c r="E17" s="141" t="str">
        <f aca="false">IF(Gastos!F10&gt;0,Gastos!F10," ")</f>
        <v> </v>
      </c>
      <c r="F17" s="141" t="str">
        <f aca="false">IF(Gastos!I10&gt;0,Gastos!I10," ")</f>
        <v> </v>
      </c>
      <c r="G17" s="141" t="str">
        <f aca="false">IF(Gastos!J10&gt;0,Gastos!J10," ")</f>
        <v> </v>
      </c>
      <c r="H17" s="141" t="str">
        <f aca="false">IF(Gastos!K10&gt;0,Gastos!K10," ")</f>
        <v> </v>
      </c>
      <c r="I17" s="141" t="str">
        <f aca="false">IF(Gastos!L10&gt;0,Gastos!L10," ")</f>
        <v> </v>
      </c>
      <c r="J17" s="141" t="str">
        <f aca="false">IF(Gastos!M10&gt;0,Gastos!M10," ")</f>
        <v> </v>
      </c>
      <c r="K17" s="141"/>
      <c r="L17" s="140" t="str">
        <f aca="false">Gastos!D54</f>
        <v>2.3.2.7.11.99</v>
      </c>
      <c r="M17" s="141" t="str">
        <f aca="false">IF(Gastos!G54&gt;0,Gastos!G54," ")</f>
        <v> </v>
      </c>
      <c r="N17" s="141" t="str">
        <f aca="false">IF(Gastos!H54&gt;0,Gastos!H54," ")</f>
        <v> </v>
      </c>
      <c r="O17" s="141" t="str">
        <f aca="false">IF(Gastos!F54&gt;0,Gastos!F54," ")</f>
        <v> </v>
      </c>
      <c r="P17" s="141" t="str">
        <f aca="false">IF(Gastos!I54&gt;0,Gastos!I54," ")</f>
        <v> </v>
      </c>
      <c r="Q17" s="141" t="str">
        <f aca="false">IF(Gastos!J54&gt;0,Gastos!J54," ")</f>
        <v> </v>
      </c>
      <c r="R17" s="141" t="str">
        <f aca="false">IF(Gastos!K54&gt;0,Gastos!K54," ")</f>
        <v> </v>
      </c>
      <c r="S17" s="141" t="str">
        <f aca="false">IF(Gastos!L54&gt;0,Gastos!L54," ")</f>
        <v> </v>
      </c>
      <c r="T17" s="141" t="str">
        <f aca="false">IF(Gastos!M54&gt;0,Gastos!M54," ")</f>
        <v> </v>
      </c>
      <c r="U17" s="143"/>
      <c r="V17" s="143"/>
    </row>
    <row r="18" s="144" customFormat="true" ht="23.1" hidden="false" customHeight="true" outlineLevel="0" collapsed="false">
      <c r="A18" s="145"/>
      <c r="B18" s="140" t="str">
        <f aca="false">Gastos!D12</f>
        <v>2.3.1.5.1.6</v>
      </c>
      <c r="C18" s="141" t="str">
        <f aca="false">IF(Gastos!G12&gt;0,Gastos!G12," ")</f>
        <v> </v>
      </c>
      <c r="D18" s="141" t="str">
        <f aca="false">IF(Gastos!H12&gt;0,Gastos!H12," ")</f>
        <v> </v>
      </c>
      <c r="E18" s="141" t="str">
        <f aca="false">IF(Gastos!F12&gt;0,Gastos!F12," ")</f>
        <v> </v>
      </c>
      <c r="F18" s="141" t="str">
        <f aca="false">IF(Gastos!I12&gt;0,Gastos!I12," ")</f>
        <v> </v>
      </c>
      <c r="G18" s="141" t="str">
        <f aca="false">IF(Gastos!J12&gt;0,Gastos!J12," ")</f>
        <v> </v>
      </c>
      <c r="H18" s="141" t="str">
        <f aca="false">IF(Gastos!K12&gt;0,Gastos!K12," ")</f>
        <v> </v>
      </c>
      <c r="I18" s="141" t="str">
        <f aca="false">IF(Gastos!L12&gt;0,Gastos!L12," ")</f>
        <v> </v>
      </c>
      <c r="J18" s="141" t="str">
        <f aca="false">IF(Gastos!M12&gt;0,Gastos!M12," ")</f>
        <v> </v>
      </c>
      <c r="K18" s="141"/>
      <c r="L18" s="140" t="str">
        <f aca="false">Gastos!D55</f>
        <v>2.5.4.1.2.1</v>
      </c>
      <c r="M18" s="141" t="str">
        <f aca="false">IF(Gastos!G55&gt;0,Gastos!G55," ")</f>
        <v> </v>
      </c>
      <c r="N18" s="141" t="str">
        <f aca="false">IF(Gastos!H55&gt;0,Gastos!H55," ")</f>
        <v> </v>
      </c>
      <c r="O18" s="141" t="str">
        <f aca="false">IF(Gastos!F55&gt;0,Gastos!F55," ")</f>
        <v> </v>
      </c>
      <c r="P18" s="141" t="str">
        <f aca="false">IF(Gastos!I55&gt;0,Gastos!I55," ")</f>
        <v> </v>
      </c>
      <c r="Q18" s="141" t="str">
        <f aca="false">IF(Gastos!J55&gt;0,Gastos!J55," ")</f>
        <v> </v>
      </c>
      <c r="R18" s="141" t="str">
        <f aca="false">IF(Gastos!K55&gt;0,Gastos!K55," ")</f>
        <v> </v>
      </c>
      <c r="S18" s="141" t="str">
        <f aca="false">IF(Gastos!L55&gt;0,Gastos!L55," ")</f>
        <v> </v>
      </c>
      <c r="T18" s="141" t="str">
        <f aca="false">IF(Gastos!M55&gt;0,Gastos!M55," ")</f>
        <v> </v>
      </c>
      <c r="U18" s="143"/>
      <c r="V18" s="143"/>
    </row>
    <row r="19" s="144" customFormat="true" ht="23.1" hidden="false" customHeight="true" outlineLevel="0" collapsed="false">
      <c r="A19" s="145"/>
      <c r="B19" s="140" t="str">
        <f aca="false">Gastos!D13</f>
        <v>2.3.1.5.1.1</v>
      </c>
      <c r="C19" s="141" t="str">
        <f aca="false">IF(Gastos!G13&gt;0,Gastos!G13," ")</f>
        <v> </v>
      </c>
      <c r="D19" s="141" t="str">
        <f aca="false">IF(Gastos!H13&gt;0,Gastos!H13," ")</f>
        <v> </v>
      </c>
      <c r="E19" s="141" t="str">
        <f aca="false">IF(Gastos!F13&gt;0,Gastos!F13," ")</f>
        <v> </v>
      </c>
      <c r="F19" s="141" t="str">
        <f aca="false">IF(Gastos!I13&gt;0,Gastos!I13," ")</f>
        <v> </v>
      </c>
      <c r="G19" s="141" t="str">
        <f aca="false">IF(Gastos!J13&gt;0,Gastos!J13," ")</f>
        <v> </v>
      </c>
      <c r="H19" s="141" t="str">
        <f aca="false">IF(Gastos!K13&gt;0,Gastos!K13," ")</f>
        <v> </v>
      </c>
      <c r="I19" s="141" t="str">
        <f aca="false">IF(Gastos!L13&gt;0,Gastos!L13," ")</f>
        <v> </v>
      </c>
      <c r="J19" s="141" t="str">
        <f aca="false">IF(Gastos!M13&gt;0,Gastos!M13," ")</f>
        <v> </v>
      </c>
      <c r="K19" s="141"/>
      <c r="L19" s="140" t="str">
        <f aca="false">Gastos!D56</f>
        <v>2.5.4.3.2.1</v>
      </c>
      <c r="M19" s="141" t="str">
        <f aca="false">IF(Gastos!G56&gt;0,Gastos!G56," ")</f>
        <v> </v>
      </c>
      <c r="N19" s="141" t="str">
        <f aca="false">IF(Gastos!H56&gt;0,Gastos!H56," ")</f>
        <v> </v>
      </c>
      <c r="O19" s="141" t="str">
        <f aca="false">IF(Gastos!F56&gt;0,Gastos!F56," ")</f>
        <v> </v>
      </c>
      <c r="P19" s="141" t="str">
        <f aca="false">IF(Gastos!I56&gt;0,Gastos!I56," ")</f>
        <v> </v>
      </c>
      <c r="Q19" s="141" t="str">
        <f aca="false">IF(Gastos!J56&gt;0,Gastos!J56," ")</f>
        <v> </v>
      </c>
      <c r="R19" s="141" t="str">
        <f aca="false">IF(Gastos!K56&gt;0,Gastos!K56," ")</f>
        <v> </v>
      </c>
      <c r="S19" s="141" t="str">
        <f aca="false">IF(Gastos!L56&gt;0,Gastos!L56," ")</f>
        <v> </v>
      </c>
      <c r="T19" s="141" t="str">
        <f aca="false">IF(Gastos!M56&gt;0,Gastos!M56," ")</f>
        <v> </v>
      </c>
      <c r="U19" s="143"/>
      <c r="V19" s="143"/>
    </row>
    <row r="20" s="144" customFormat="true" ht="23.1" hidden="false" customHeight="true" outlineLevel="0" collapsed="false">
      <c r="A20" s="145"/>
      <c r="B20" s="140" t="str">
        <f aca="false">Gastos!D15</f>
        <v>2.3.1.5.4.1</v>
      </c>
      <c r="C20" s="141" t="str">
        <f aca="false">IF(Gastos!G15&gt;0,Gastos!G15," ")</f>
        <v> </v>
      </c>
      <c r="D20" s="141" t="str">
        <f aca="false">IF(Gastos!H15&gt;0,Gastos!H15," ")</f>
        <v> </v>
      </c>
      <c r="E20" s="141" t="str">
        <f aca="false">IF(Gastos!F15&gt;0,Gastos!F15," ")</f>
        <v> </v>
      </c>
      <c r="F20" s="141" t="str">
        <f aca="false">IF(Gastos!I15&gt;0,Gastos!I15," ")</f>
        <v> </v>
      </c>
      <c r="G20" s="141" t="str">
        <f aca="false">IF(Gastos!J15&gt;0,Gastos!J15," ")</f>
        <v> </v>
      </c>
      <c r="H20" s="141" t="str">
        <f aca="false">IF(Gastos!K15&gt;0,Gastos!K15," ")</f>
        <v> </v>
      </c>
      <c r="I20" s="141" t="str">
        <f aca="false">IF(Gastos!L15&gt;0,Gastos!L15," ")</f>
        <v> </v>
      </c>
      <c r="J20" s="141" t="str">
        <f aca="false">IF(Gastos!M15&gt;0,Gastos!M15," ")</f>
        <v> </v>
      </c>
      <c r="K20" s="141"/>
      <c r="L20" s="140" t="str">
        <f aca="false">Gastos!D57</f>
        <v>2.3.2.7.4.99</v>
      </c>
      <c r="M20" s="141" t="str">
        <f aca="false">IF(Gastos!G57&gt;0,Gastos!G57," ")</f>
        <v> </v>
      </c>
      <c r="N20" s="141" t="str">
        <f aca="false">IF(Gastos!H57&gt;0,Gastos!H57," ")</f>
        <v> </v>
      </c>
      <c r="O20" s="141" t="str">
        <f aca="false">IF(Gastos!F57&gt;0,Gastos!F57," ")</f>
        <v> </v>
      </c>
      <c r="P20" s="141" t="str">
        <f aca="false">IF(Gastos!I57&gt;0,Gastos!I57," ")</f>
        <v> </v>
      </c>
      <c r="Q20" s="141" t="str">
        <f aca="false">IF(Gastos!J57&gt;0,Gastos!J57," ")</f>
        <v> </v>
      </c>
      <c r="R20" s="141" t="str">
        <f aca="false">IF(Gastos!K57&gt;0,Gastos!K57," ")</f>
        <v> </v>
      </c>
      <c r="S20" s="141" t="str">
        <f aca="false">IF(Gastos!L57&gt;0,Gastos!L57," ")</f>
        <v> </v>
      </c>
      <c r="T20" s="141" t="str">
        <f aca="false">IF(Gastos!M57&gt;0,Gastos!M57," ")</f>
        <v> </v>
      </c>
      <c r="U20" s="143"/>
      <c r="V20" s="143"/>
    </row>
    <row r="21" s="144" customFormat="true" ht="23.1" hidden="false" customHeight="true" outlineLevel="0" collapsed="false">
      <c r="A21" s="145"/>
      <c r="B21" s="140" t="str">
        <f aca="false">Gastos!D16</f>
        <v>2.3.1.5.9.9</v>
      </c>
      <c r="C21" s="141" t="str">
        <f aca="false">IF(Gastos!G16&gt;0,Gastos!G16," ")</f>
        <v> </v>
      </c>
      <c r="D21" s="141" t="str">
        <f aca="false">IF(Gastos!H16&gt;0,Gastos!H16," ")</f>
        <v> </v>
      </c>
      <c r="E21" s="141" t="str">
        <f aca="false">IF(Gastos!F16&gt;0,Gastos!F16," ")</f>
        <v> </v>
      </c>
      <c r="F21" s="141" t="str">
        <f aca="false">IF(Gastos!I16&gt;0,Gastos!I16," ")</f>
        <v> </v>
      </c>
      <c r="G21" s="141" t="str">
        <f aca="false">IF(Gastos!J16&gt;0,Gastos!J16," ")</f>
        <v> </v>
      </c>
      <c r="H21" s="141" t="str">
        <f aca="false">IF(Gastos!K16&gt;0,Gastos!K16," ")</f>
        <v> </v>
      </c>
      <c r="I21" s="141" t="str">
        <f aca="false">IF(Gastos!L16&gt;0,Gastos!L16," ")</f>
        <v> </v>
      </c>
      <c r="J21" s="141" t="str">
        <f aca="false">IF(Gastos!M16&gt;0,Gastos!M16," ")</f>
        <v> </v>
      </c>
      <c r="K21" s="141"/>
      <c r="L21" s="146" t="s">
        <v>83</v>
      </c>
      <c r="M21" s="141" t="n">
        <f aca="false">SUM(M6:M20)</f>
        <v>0</v>
      </c>
      <c r="N21" s="141" t="n">
        <f aca="false">SUM(N6:N20)</f>
        <v>0</v>
      </c>
      <c r="O21" s="141" t="n">
        <f aca="false">SUM(O6:O20)</f>
        <v>0</v>
      </c>
      <c r="P21" s="141" t="n">
        <f aca="false">SUM(P6:P20)</f>
        <v>0</v>
      </c>
      <c r="Q21" s="141" t="n">
        <f aca="false">SUM(Q6:Q20)</f>
        <v>0</v>
      </c>
      <c r="R21" s="141" t="n">
        <f aca="false">SUM(R6:R20)</f>
        <v>0</v>
      </c>
      <c r="S21" s="141" t="n">
        <f aca="false">SUM(S6:S20)</f>
        <v>0</v>
      </c>
      <c r="T21" s="141" t="n">
        <f aca="false">SUM(T6:T20)</f>
        <v>0</v>
      </c>
      <c r="U21" s="143"/>
      <c r="V21" s="143"/>
    </row>
    <row r="22" s="144" customFormat="true" ht="23.1" hidden="false" customHeight="true" outlineLevel="0" collapsed="false">
      <c r="A22" s="145"/>
      <c r="B22" s="140" t="str">
        <f aca="false">Gastos!D24</f>
        <v>2.3.1.99.1.1</v>
      </c>
      <c r="C22" s="141" t="str">
        <f aca="false">IF(Gastos!G24&gt;0,Gastos!G24," ")</f>
        <v> </v>
      </c>
      <c r="D22" s="141" t="str">
        <f aca="false">IF(Gastos!H24&gt;0,Gastos!H24," ")</f>
        <v> </v>
      </c>
      <c r="E22" s="141" t="str">
        <f aca="false">IF(Gastos!F24&gt;0,Gastos!F24," ")</f>
        <v> </v>
      </c>
      <c r="F22" s="141" t="str">
        <f aca="false">IF(Gastos!I24&gt;0,Gastos!I24," ")</f>
        <v> </v>
      </c>
      <c r="G22" s="141" t="str">
        <f aca="false">IF(Gastos!J24&gt;0,Gastos!J24," ")</f>
        <v> </v>
      </c>
      <c r="H22" s="141" t="str">
        <f aca="false">IF(Gastos!K24&gt;0,Gastos!K24," ")</f>
        <v> </v>
      </c>
      <c r="I22" s="141" t="str">
        <f aca="false">IF(Gastos!L24&gt;0,Gastos!L24," ")</f>
        <v> </v>
      </c>
      <c r="J22" s="141" t="str">
        <f aca="false">IF(Gastos!M24&gt;0,Gastos!M24," ")</f>
        <v> </v>
      </c>
      <c r="K22" s="141"/>
      <c r="L22" s="147"/>
      <c r="M22" s="148"/>
      <c r="N22" s="149"/>
      <c r="O22" s="149"/>
      <c r="P22" s="150"/>
      <c r="Q22" s="151"/>
      <c r="R22" s="143"/>
      <c r="S22" s="143"/>
      <c r="T22" s="143"/>
      <c r="U22" s="143"/>
      <c r="V22" s="143"/>
    </row>
    <row r="23" s="144" customFormat="true" ht="23.1" hidden="false" customHeight="true" outlineLevel="0" collapsed="false">
      <c r="A23" s="145"/>
      <c r="B23" s="140" t="str">
        <f aca="false">Gastos!D25</f>
        <v>2.3.1.99.1.2</v>
      </c>
      <c r="C23" s="141" t="str">
        <f aca="false">IF(Gastos!G25&gt;0,Gastos!G25," ")</f>
        <v> </v>
      </c>
      <c r="D23" s="141" t="str">
        <f aca="false">IF(Gastos!H25&gt;0,Gastos!H25," ")</f>
        <v> </v>
      </c>
      <c r="E23" s="141" t="str">
        <f aca="false">IF(Gastos!F25&gt;0,Gastos!F25," ")</f>
        <v> </v>
      </c>
      <c r="F23" s="141" t="str">
        <f aca="false">IF(Gastos!I25&gt;0,Gastos!I25," ")</f>
        <v> </v>
      </c>
      <c r="G23" s="141" t="str">
        <f aca="false">IF(Gastos!J25&gt;0,Gastos!J25," ")</f>
        <v> </v>
      </c>
      <c r="H23" s="141" t="str">
        <f aca="false">IF(Gastos!K25&gt;0,Gastos!K25," ")</f>
        <v> </v>
      </c>
      <c r="I23" s="141" t="str">
        <f aca="false">IF(Gastos!L25&gt;0,Gastos!L25," ")</f>
        <v> </v>
      </c>
      <c r="J23" s="141" t="str">
        <f aca="false">IF(Gastos!M25&gt;0,Gastos!M25," ")</f>
        <v> </v>
      </c>
      <c r="K23" s="141"/>
      <c r="L23" s="147"/>
      <c r="M23" s="148"/>
      <c r="N23" s="149"/>
      <c r="O23" s="149"/>
      <c r="P23" s="149"/>
      <c r="Q23" s="151"/>
      <c r="R23" s="143"/>
      <c r="S23" s="143"/>
      <c r="T23" s="143"/>
      <c r="U23" s="143"/>
      <c r="V23" s="143"/>
    </row>
    <row r="24" s="144" customFormat="true" ht="23.1" hidden="false" customHeight="true" outlineLevel="0" collapsed="false">
      <c r="A24" s="145"/>
      <c r="B24" s="140" t="str">
        <f aca="false">Gastos!D27</f>
        <v>2.3.1.99.1.99</v>
      </c>
      <c r="C24" s="141" t="str">
        <f aca="false">IF(Gastos!G27&gt;0,Gastos!G27," ")</f>
        <v> </v>
      </c>
      <c r="D24" s="141" t="str">
        <f aca="false">IF(Gastos!H27&gt;0,Gastos!H27," ")</f>
        <v> </v>
      </c>
      <c r="E24" s="141" t="str">
        <f aca="false">IF(Gastos!F27&gt;0,Gastos!F27," ")</f>
        <v> </v>
      </c>
      <c r="F24" s="141" t="str">
        <f aca="false">IF(Gastos!I27&gt;0,Gastos!I27," ")</f>
        <v> </v>
      </c>
      <c r="G24" s="141" t="str">
        <f aca="false">IF(Gastos!J27&gt;0,Gastos!J27," ")</f>
        <v> </v>
      </c>
      <c r="H24" s="141" t="str">
        <f aca="false">IF(Gastos!K27&gt;0,Gastos!K27," ")</f>
        <v> </v>
      </c>
      <c r="I24" s="141" t="str">
        <f aca="false">IF(Gastos!L27&gt;0,Gastos!L27," ")</f>
        <v> </v>
      </c>
      <c r="J24" s="141" t="str">
        <f aca="false">IF(Gastos!M27&gt;0,Gastos!M27," ")</f>
        <v> </v>
      </c>
      <c r="K24" s="141"/>
      <c r="L24" s="147"/>
      <c r="M24" s="148"/>
      <c r="N24" s="149"/>
      <c r="O24" s="149"/>
      <c r="P24" s="149"/>
      <c r="Q24" s="151"/>
      <c r="R24" s="143"/>
      <c r="S24" s="143"/>
      <c r="T24" s="143"/>
      <c r="U24" s="143"/>
      <c r="V24" s="143"/>
    </row>
    <row r="25" s="144" customFormat="true" ht="23.1" hidden="false" customHeight="true" outlineLevel="0" collapsed="false">
      <c r="A25" s="145"/>
      <c r="B25" s="140" t="str">
        <f aca="false">Gastos!D28</f>
        <v>2.3.1.5.99.99</v>
      </c>
      <c r="C25" s="141" t="str">
        <f aca="false">IF(Gastos!G28&gt;0,Gastos!G28," ")</f>
        <v> </v>
      </c>
      <c r="D25" s="141" t="str">
        <f aca="false">IF(Gastos!H28&gt;0,Gastos!H28," ")</f>
        <v> </v>
      </c>
      <c r="E25" s="141" t="str">
        <f aca="false">IF(Gastos!F28&gt;0,Gastos!F28," ")</f>
        <v> </v>
      </c>
      <c r="F25" s="141" t="str">
        <f aca="false">IF(Gastos!I28&gt;0,Gastos!I28," ")</f>
        <v> </v>
      </c>
      <c r="G25" s="141" t="str">
        <f aca="false">IF(Gastos!J28&gt;0,Gastos!J28," ")</f>
        <v> </v>
      </c>
      <c r="H25" s="141" t="str">
        <f aca="false">IF(Gastos!K28&gt;0,Gastos!K28," ")</f>
        <v> </v>
      </c>
      <c r="I25" s="141" t="str">
        <f aca="false">IF(Gastos!L28&gt;0,Gastos!L28," ")</f>
        <v> </v>
      </c>
      <c r="J25" s="141" t="str">
        <f aca="false">IF(Gastos!M28&gt;0,Gastos!M28," ")</f>
        <v> </v>
      </c>
      <c r="K25" s="141"/>
      <c r="L25" s="147"/>
      <c r="M25" s="148"/>
      <c r="N25" s="149"/>
      <c r="O25" s="149"/>
      <c r="P25" s="149"/>
      <c r="Q25" s="151"/>
      <c r="R25" s="143"/>
      <c r="S25" s="143"/>
      <c r="T25" s="143"/>
      <c r="U25" s="143"/>
      <c r="V25" s="143"/>
    </row>
    <row r="26" s="144" customFormat="true" ht="23.1" hidden="false" customHeight="true" outlineLevel="0" collapsed="false">
      <c r="A26" s="145"/>
      <c r="B26" s="140" t="str">
        <f aca="false">Gastos!D34</f>
        <v>2.3.2.1.2.1</v>
      </c>
      <c r="C26" s="141" t="str">
        <f aca="false">IF(Gastos!G34&gt;0,Gastos!G34," ")</f>
        <v> </v>
      </c>
      <c r="D26" s="141" t="str">
        <f aca="false">IF(Gastos!H34&gt;0,Gastos!H34," ")</f>
        <v> </v>
      </c>
      <c r="E26" s="141" t="str">
        <f aca="false">IF(Gastos!F34&gt;0,Gastos!F34," ")</f>
        <v> </v>
      </c>
      <c r="F26" s="141" t="str">
        <f aca="false">IF(Gastos!I34&gt;0,Gastos!I34," ")</f>
        <v> </v>
      </c>
      <c r="G26" s="141" t="str">
        <f aca="false">IF(Gastos!J34&gt;0,Gastos!J34," ")</f>
        <v> </v>
      </c>
      <c r="H26" s="141" t="str">
        <f aca="false">IF(Gastos!K34&gt;0,Gastos!K34," ")</f>
        <v> </v>
      </c>
      <c r="I26" s="141" t="str">
        <f aca="false">IF(Gastos!L34&gt;0,Gastos!L34," ")</f>
        <v> </v>
      </c>
      <c r="J26" s="141" t="str">
        <f aca="false">IF(Gastos!M34&gt;0,Gastos!M34," ")</f>
        <v> </v>
      </c>
      <c r="K26" s="141"/>
      <c r="L26" s="152"/>
      <c r="M26" s="148"/>
      <c r="N26" s="149"/>
      <c r="O26" s="149"/>
      <c r="P26" s="149"/>
      <c r="Q26" s="151"/>
      <c r="R26" s="143"/>
      <c r="S26" s="143"/>
      <c r="T26" s="143"/>
      <c r="U26" s="143"/>
      <c r="V26" s="143"/>
    </row>
    <row r="27" s="144" customFormat="true" ht="23.1" hidden="false" customHeight="true" outlineLevel="0" collapsed="false">
      <c r="A27" s="145"/>
      <c r="B27" s="140" t="str">
        <f aca="false">Gastos!D35</f>
        <v>2.3.2.1.2.9</v>
      </c>
      <c r="C27" s="141" t="str">
        <f aca="false">IF(Gastos!G35&gt;0,Gastos!G35," ")</f>
        <v> </v>
      </c>
      <c r="D27" s="141" t="str">
        <f aca="false">IF(Gastos!H35&gt;0,Gastos!H35," ")</f>
        <v> </v>
      </c>
      <c r="E27" s="141" t="str">
        <f aca="false">IF(Gastos!F35&gt;0,Gastos!F35," ")</f>
        <v> </v>
      </c>
      <c r="F27" s="141" t="str">
        <f aca="false">IF(Gastos!I35&gt;0,Gastos!I35," ")</f>
        <v> </v>
      </c>
      <c r="G27" s="141" t="str">
        <f aca="false">IF(Gastos!J35&gt;0,Gastos!J35," ")</f>
        <v> </v>
      </c>
      <c r="H27" s="141" t="str">
        <f aca="false">IF(Gastos!K35&gt;0,Gastos!K35," ")</f>
        <v> </v>
      </c>
      <c r="I27" s="141" t="str">
        <f aca="false">IF(Gastos!L35&gt;0,Gastos!L35," ")</f>
        <v> </v>
      </c>
      <c r="J27" s="141" t="str">
        <f aca="false">IF(Gastos!M35&gt;0,Gastos!M35," ")</f>
        <v> </v>
      </c>
      <c r="K27" s="141"/>
      <c r="L27" s="147"/>
      <c r="M27" s="148"/>
      <c r="N27" s="149"/>
      <c r="O27" s="149"/>
      <c r="P27" s="149"/>
      <c r="Q27" s="151"/>
      <c r="R27" s="143"/>
      <c r="S27" s="143"/>
      <c r="T27" s="143"/>
      <c r="U27" s="143"/>
      <c r="V27" s="143"/>
    </row>
    <row r="28" s="144" customFormat="true" ht="23.1" hidden="false" customHeight="true" outlineLevel="0" collapsed="false">
      <c r="A28" s="145"/>
      <c r="B28" s="140" t="str">
        <f aca="false">Gastos!D36</f>
        <v>2.3.2.1.2.99</v>
      </c>
      <c r="C28" s="141" t="str">
        <f aca="false">IF(Gastos!G36&gt;0,Gastos!G36," ")</f>
        <v> </v>
      </c>
      <c r="D28" s="141" t="str">
        <f aca="false">IF(Gastos!H36&gt;0,Gastos!H36," ")</f>
        <v> </v>
      </c>
      <c r="E28" s="141" t="str">
        <f aca="false">IF(Gastos!F36&gt;0,Gastos!F36," ")</f>
        <v> </v>
      </c>
      <c r="F28" s="141" t="str">
        <f aca="false">IF(Gastos!I36&gt;0,Gastos!I36," ")</f>
        <v> </v>
      </c>
      <c r="G28" s="141" t="str">
        <f aca="false">IF(Gastos!J36&gt;0,Gastos!J36," ")</f>
        <v> </v>
      </c>
      <c r="H28" s="141" t="str">
        <f aca="false">IF(Gastos!K36&gt;0,Gastos!K36," ")</f>
        <v> </v>
      </c>
      <c r="I28" s="141" t="str">
        <f aca="false">IF(Gastos!L36&gt;0,Gastos!L36," ")</f>
        <v> </v>
      </c>
      <c r="J28" s="141" t="str">
        <f aca="false">IF(Gastos!M36&gt;0,Gastos!M36," ")</f>
        <v> </v>
      </c>
      <c r="K28" s="141"/>
      <c r="L28" s="147"/>
      <c r="M28" s="148"/>
      <c r="N28" s="149"/>
      <c r="O28" s="149"/>
      <c r="P28" s="149"/>
      <c r="Q28" s="151"/>
      <c r="R28" s="143"/>
      <c r="S28" s="143"/>
      <c r="T28" s="143"/>
      <c r="U28" s="143"/>
      <c r="V28" s="143"/>
    </row>
    <row r="29" s="144" customFormat="true" ht="18" hidden="false" customHeight="true" outlineLevel="0" collapsed="false">
      <c r="A29" s="145"/>
      <c r="B29" s="140" t="str">
        <f aca="false">Gastos!D39</f>
        <v>2.3.2.2.1.2</v>
      </c>
      <c r="C29" s="141" t="str">
        <f aca="false">IF(Gastos!G39&gt;0,Gastos!G39," ")</f>
        <v> </v>
      </c>
      <c r="D29" s="141" t="str">
        <f aca="false">IF(Gastos!H39&gt;0,Gastos!H39," ")</f>
        <v> </v>
      </c>
      <c r="E29" s="153" t="str">
        <f aca="false">IF(Gastos!F39&gt;0,Gastos!F39," ")</f>
        <v> </v>
      </c>
      <c r="F29" s="141" t="str">
        <f aca="false">IF(Gastos!I39&gt;0,Gastos!I39," ")</f>
        <v> </v>
      </c>
      <c r="G29" s="141" t="str">
        <f aca="false">IF(Gastos!J39&gt;0,Gastos!J39," ")</f>
        <v> </v>
      </c>
      <c r="H29" s="141" t="str">
        <f aca="false">IF(Gastos!K39&gt;0,Gastos!K39," ")</f>
        <v> </v>
      </c>
      <c r="I29" s="141" t="str">
        <f aca="false">IF(Gastos!L39&gt;0,Gastos!L39," ")</f>
        <v> </v>
      </c>
      <c r="J29" s="141" t="str">
        <f aca="false">IF(Gastos!M39&gt;0,Gastos!M39," ")</f>
        <v> </v>
      </c>
      <c r="K29" s="141"/>
      <c r="L29" s="154"/>
      <c r="M29" s="155"/>
      <c r="N29" s="156"/>
      <c r="O29" s="156"/>
      <c r="P29" s="156"/>
      <c r="Q29" s="151"/>
      <c r="R29" s="143"/>
      <c r="S29" s="143"/>
      <c r="T29" s="143"/>
      <c r="U29" s="143"/>
      <c r="V29" s="143"/>
    </row>
    <row r="30" s="144" customFormat="true" ht="16.5" hidden="false" customHeight="true" outlineLevel="0" collapsed="false">
      <c r="A30" s="145"/>
      <c r="B30" s="140" t="str">
        <f aca="false">Gastos!D40</f>
        <v>2.3.2.2.2.2</v>
      </c>
      <c r="C30" s="141" t="str">
        <f aca="false">IF(Gastos!G40&gt;0,Gastos!G40," ")</f>
        <v> </v>
      </c>
      <c r="D30" s="141" t="str">
        <f aca="false">IF(Gastos!H40&gt;0,Gastos!H40," ")</f>
        <v> </v>
      </c>
      <c r="E30" s="141" t="str">
        <f aca="false">IF(Gastos!F40&gt;0,Gastos!F40," ")</f>
        <v> </v>
      </c>
      <c r="F30" s="141" t="str">
        <f aca="false">IF(Gastos!I40&gt;0,Gastos!I40," ")</f>
        <v> </v>
      </c>
      <c r="G30" s="141" t="str">
        <f aca="false">IF(Gastos!J40&gt;0,Gastos!J40," ")</f>
        <v> </v>
      </c>
      <c r="H30" s="141" t="str">
        <f aca="false">IF(Gastos!K40&gt;0,Gastos!K40," ")</f>
        <v> </v>
      </c>
      <c r="I30" s="141" t="str">
        <f aca="false">IF(Gastos!L40&gt;0,Gastos!L40," ")</f>
        <v> </v>
      </c>
      <c r="J30" s="141" t="str">
        <f aca="false">IF(Gastos!M40&gt;0,Gastos!M40," ")</f>
        <v> </v>
      </c>
      <c r="K30" s="141"/>
      <c r="L30" s="154"/>
      <c r="M30" s="155"/>
      <c r="N30" s="156"/>
      <c r="O30" s="156"/>
      <c r="P30" s="156"/>
      <c r="Q30" s="151"/>
      <c r="R30" s="143"/>
      <c r="S30" s="143"/>
      <c r="T30" s="143"/>
      <c r="U30" s="143"/>
      <c r="V30" s="143"/>
    </row>
    <row r="31" s="144" customFormat="true" ht="23.1" hidden="false" customHeight="true" outlineLevel="0" collapsed="false">
      <c r="A31" s="145"/>
      <c r="B31" s="140" t="str">
        <f aca="false">Gastos!D41</f>
        <v>2.3.2.2.3.1</v>
      </c>
      <c r="C31" s="141" t="str">
        <f aca="false">IF(Gastos!G41&gt;0,Gastos!G41," ")</f>
        <v> </v>
      </c>
      <c r="D31" s="141" t="str">
        <f aca="false">IF(Gastos!H41&gt;0,Gastos!H41," ")</f>
        <v> </v>
      </c>
      <c r="E31" s="141" t="str">
        <f aca="false">IF(Gastos!F41&gt;0,Gastos!F41," ")</f>
        <v> </v>
      </c>
      <c r="F31" s="141" t="str">
        <f aca="false">IF(Gastos!I41&gt;0,Gastos!I41," ")</f>
        <v> </v>
      </c>
      <c r="G31" s="141" t="str">
        <f aca="false">IF(Gastos!J41&gt;0,Gastos!J41," ")</f>
        <v> </v>
      </c>
      <c r="H31" s="141" t="str">
        <f aca="false">IF(Gastos!K41&gt;0,Gastos!K41," ")</f>
        <v> </v>
      </c>
      <c r="I31" s="141" t="str">
        <f aca="false">IF(Gastos!L41&gt;0,Gastos!L41," ")</f>
        <v> </v>
      </c>
      <c r="J31" s="141" t="str">
        <f aca="false">IF(Gastos!M41&gt;0,Gastos!M41," ")</f>
        <v> </v>
      </c>
      <c r="K31" s="141"/>
      <c r="L31" s="154"/>
      <c r="M31" s="155"/>
      <c r="N31" s="156"/>
      <c r="O31" s="156"/>
      <c r="P31" s="156"/>
      <c r="Q31" s="151"/>
      <c r="R31" s="143"/>
      <c r="S31" s="143"/>
      <c r="T31" s="143"/>
      <c r="U31" s="143"/>
      <c r="V31" s="143"/>
    </row>
    <row r="32" s="144" customFormat="true" ht="23.1" hidden="false" customHeight="true" outlineLevel="0" collapsed="false">
      <c r="A32" s="145"/>
      <c r="B32" s="140" t="str">
        <f aca="false">Gastos!D42</f>
        <v>2.3.2.2.4.4</v>
      </c>
      <c r="C32" s="141" t="str">
        <f aca="false">IF(Gastos!G42&gt;0,Gastos!G42," ")</f>
        <v> </v>
      </c>
      <c r="D32" s="141" t="str">
        <f aca="false">IF(Gastos!H42&gt;0,Gastos!H42," ")</f>
        <v> </v>
      </c>
      <c r="E32" s="141" t="str">
        <f aca="false">IF(Gastos!F42&gt;0,Gastos!F42," ")</f>
        <v> </v>
      </c>
      <c r="F32" s="141" t="str">
        <f aca="false">IF(Gastos!I42&gt;0,Gastos!I42," ")</f>
        <v> </v>
      </c>
      <c r="G32" s="141" t="str">
        <f aca="false">IF(Gastos!J42&gt;0,Gastos!J42," ")</f>
        <v> </v>
      </c>
      <c r="H32" s="141" t="str">
        <f aca="false">IF(Gastos!K42&gt;0,Gastos!K42," ")</f>
        <v> </v>
      </c>
      <c r="I32" s="141" t="str">
        <f aca="false">IF(Gastos!L42&gt;0,Gastos!L42," ")</f>
        <v> </v>
      </c>
      <c r="J32" s="141" t="str">
        <f aca="false">IF(Gastos!M42&gt;0,Gastos!M42," ")</f>
        <v> </v>
      </c>
      <c r="K32" s="141"/>
      <c r="L32" s="154"/>
      <c r="M32" s="155"/>
      <c r="N32" s="156"/>
      <c r="O32" s="156"/>
      <c r="P32" s="156"/>
      <c r="Q32" s="151"/>
      <c r="R32" s="143"/>
      <c r="S32" s="143"/>
      <c r="T32" s="143"/>
      <c r="U32" s="143"/>
      <c r="V32" s="143"/>
    </row>
    <row r="33" s="160" customFormat="true" ht="20.25" hidden="false" customHeight="true" outlineLevel="0" collapsed="false">
      <c r="A33" s="145"/>
      <c r="B33" s="140" t="str">
        <f aca="false">Gastos!D43</f>
        <v>2.3.2.2.4.2</v>
      </c>
      <c r="C33" s="157" t="str">
        <f aca="false">IF(Gastos!G43&gt;0,Gastos!G43," ")</f>
        <v> </v>
      </c>
      <c r="D33" s="157" t="str">
        <f aca="false">IF(Gastos!H43&gt;0,Gastos!H43," ")</f>
        <v> </v>
      </c>
      <c r="E33" s="157" t="str">
        <f aca="false">IF(Gastos!F43&gt;0,Gastos!F43," ")</f>
        <v> </v>
      </c>
      <c r="F33" s="157" t="str">
        <f aca="false">IF(Gastos!I43&gt;0,Gastos!I43," ")</f>
        <v> </v>
      </c>
      <c r="G33" s="157" t="str">
        <f aca="false">IF(Gastos!J43&gt;0,Gastos!J43," ")</f>
        <v> </v>
      </c>
      <c r="H33" s="157" t="str">
        <f aca="false">IF(Gastos!K43&gt;0,Gastos!K43," ")</f>
        <v> </v>
      </c>
      <c r="I33" s="157" t="str">
        <f aca="false">IF(Gastos!L43&gt;0,Gastos!L43," ")</f>
        <v> </v>
      </c>
      <c r="J33" s="157" t="str">
        <f aca="false">IF(Gastos!M43&gt;0,Gastos!M43," ")</f>
        <v> </v>
      </c>
      <c r="K33" s="157"/>
      <c r="L33" s="154"/>
      <c r="M33" s="155"/>
      <c r="N33" s="156"/>
      <c r="O33" s="156"/>
      <c r="P33" s="156"/>
      <c r="Q33" s="158"/>
      <c r="R33" s="159"/>
      <c r="S33" s="159"/>
      <c r="T33" s="159"/>
      <c r="U33" s="159"/>
      <c r="V33" s="159"/>
    </row>
    <row r="34" s="144" customFormat="true" ht="23.1" hidden="false" customHeight="true" outlineLevel="0" collapsed="false">
      <c r="A34" s="145"/>
      <c r="B34" s="142" t="s">
        <v>84</v>
      </c>
      <c r="C34" s="157" t="n">
        <f aca="false">SUM(C6:C33)</f>
        <v>0</v>
      </c>
      <c r="D34" s="157" t="n">
        <f aca="false">SUM(D6:D33)</f>
        <v>0</v>
      </c>
      <c r="E34" s="157" t="n">
        <f aca="false">SUM(E6:E33)</f>
        <v>0</v>
      </c>
      <c r="F34" s="157" t="n">
        <f aca="false">SUM(F6:F33)</f>
        <v>0</v>
      </c>
      <c r="G34" s="157" t="n">
        <f aca="false">SUM(G6:G33)</f>
        <v>0</v>
      </c>
      <c r="H34" s="157" t="n">
        <f aca="false">SUM(H6:H33)</f>
        <v>0</v>
      </c>
      <c r="I34" s="157" t="n">
        <f aca="false">SUM(I6:I33)</f>
        <v>0</v>
      </c>
      <c r="J34" s="157" t="n">
        <f aca="false">SUM(J6:J33)</f>
        <v>0</v>
      </c>
      <c r="K34" s="157"/>
      <c r="L34" s="154"/>
      <c r="M34" s="161"/>
      <c r="N34" s="146"/>
      <c r="O34" s="156"/>
      <c r="P34" s="156"/>
      <c r="Q34" s="151"/>
      <c r="R34" s="143"/>
      <c r="S34" s="143"/>
      <c r="T34" s="143"/>
      <c r="U34" s="143"/>
      <c r="V34" s="143"/>
    </row>
    <row r="35" s="144" customFormat="true" ht="4.5" hidden="false" customHeight="true" outlineLevel="0" collapsed="false">
      <c r="A35" s="145"/>
      <c r="B35" s="162"/>
      <c r="C35" s="163"/>
      <c r="D35" s="163"/>
      <c r="E35" s="163"/>
      <c r="F35" s="163"/>
      <c r="G35" s="156"/>
      <c r="H35" s="146"/>
      <c r="I35" s="164"/>
      <c r="J35" s="163"/>
      <c r="K35" s="163"/>
      <c r="L35" s="163"/>
      <c r="M35" s="165"/>
      <c r="N35" s="156"/>
      <c r="O35" s="146"/>
      <c r="P35" s="143"/>
      <c r="Q35" s="143"/>
      <c r="R35" s="143"/>
      <c r="S35" s="143"/>
      <c r="T35" s="143"/>
      <c r="U35" s="143"/>
      <c r="V35" s="143"/>
    </row>
    <row r="36" s="144" customFormat="true" ht="19.5" hidden="false" customHeight="true" outlineLevel="0" collapsed="false">
      <c r="A36" s="139"/>
      <c r="B36" s="166"/>
      <c r="C36" s="167" t="s">
        <v>85</v>
      </c>
      <c r="D36" s="167"/>
      <c r="E36" s="167"/>
      <c r="F36" s="167"/>
      <c r="G36" s="167"/>
      <c r="H36" s="167"/>
      <c r="I36" s="166"/>
      <c r="J36" s="166"/>
      <c r="K36" s="166"/>
      <c r="L36" s="166"/>
      <c r="M36" s="168"/>
      <c r="N36" s="166"/>
      <c r="O36" s="166"/>
      <c r="P36" s="143"/>
      <c r="Q36" s="143"/>
      <c r="R36" s="143"/>
      <c r="S36" s="143"/>
      <c r="T36" s="143"/>
      <c r="U36" s="143"/>
      <c r="V36" s="143"/>
    </row>
    <row r="37" s="144" customFormat="true" ht="21.75" hidden="false" customHeight="true" outlineLevel="0" collapsed="false">
      <c r="A37" s="139"/>
      <c r="B37" s="147"/>
      <c r="C37" s="167"/>
      <c r="D37" s="167"/>
      <c r="E37" s="167"/>
      <c r="F37" s="167"/>
      <c r="G37" s="167"/>
      <c r="H37" s="167"/>
      <c r="I37" s="149"/>
      <c r="J37" s="169" t="s">
        <v>86</v>
      </c>
      <c r="K37" s="169"/>
      <c r="L37" s="169"/>
      <c r="M37" s="169"/>
      <c r="N37" s="169"/>
      <c r="O37" s="169"/>
      <c r="P37" s="143"/>
      <c r="Q37" s="143"/>
      <c r="R37" s="143"/>
      <c r="S37" s="143"/>
      <c r="T37" s="143"/>
      <c r="U37" s="143"/>
      <c r="V37" s="143"/>
    </row>
    <row r="38" s="144" customFormat="true" ht="27" hidden="false" customHeight="true" outlineLevel="0" collapsed="false">
      <c r="A38" s="139"/>
      <c r="B38" s="147"/>
      <c r="C38" s="170" t="s">
        <v>87</v>
      </c>
      <c r="D38" s="171" t="s">
        <v>88</v>
      </c>
      <c r="E38" s="171"/>
      <c r="F38" s="172" t="s">
        <v>89</v>
      </c>
      <c r="G38" s="172"/>
      <c r="H38" s="172"/>
      <c r="I38" s="149"/>
      <c r="J38" s="169"/>
      <c r="K38" s="169"/>
      <c r="L38" s="169"/>
      <c r="M38" s="169"/>
      <c r="N38" s="169"/>
      <c r="O38" s="169"/>
      <c r="P38" s="143"/>
      <c r="Q38" s="143"/>
      <c r="R38" s="143"/>
      <c r="S38" s="143"/>
      <c r="T38" s="143"/>
      <c r="U38" s="143"/>
      <c r="V38" s="143"/>
    </row>
    <row r="39" s="144" customFormat="true" ht="21.95" hidden="false" customHeight="true" outlineLevel="0" collapsed="false">
      <c r="A39" s="139"/>
      <c r="B39" s="147"/>
      <c r="C39" s="170"/>
      <c r="D39" s="171"/>
      <c r="E39" s="171"/>
      <c r="F39" s="172" t="s">
        <v>90</v>
      </c>
      <c r="G39" s="172"/>
      <c r="H39" s="172" t="s">
        <v>91</v>
      </c>
      <c r="I39" s="149"/>
      <c r="J39" s="171" t="s">
        <v>92</v>
      </c>
      <c r="K39" s="171"/>
      <c r="L39" s="171"/>
      <c r="M39" s="171" t="s">
        <v>89</v>
      </c>
      <c r="N39" s="171"/>
      <c r="O39" s="171"/>
      <c r="P39" s="143"/>
      <c r="Q39" s="143"/>
      <c r="R39" s="143"/>
      <c r="S39" s="143"/>
      <c r="T39" s="143"/>
      <c r="U39" s="143"/>
      <c r="V39" s="143"/>
    </row>
    <row r="40" s="144" customFormat="true" ht="21.95" hidden="false" customHeight="true" outlineLevel="0" collapsed="false">
      <c r="A40" s="139"/>
      <c r="B40" s="147"/>
      <c r="C40" s="172" t="n">
        <v>2103</v>
      </c>
      <c r="D40" s="173"/>
      <c r="E40" s="173"/>
      <c r="F40" s="174"/>
      <c r="G40" s="174"/>
      <c r="H40" s="175"/>
      <c r="I40" s="149"/>
      <c r="J40" s="171" t="s">
        <v>87</v>
      </c>
      <c r="K40" s="171"/>
      <c r="L40" s="171"/>
      <c r="M40" s="171" t="s">
        <v>90</v>
      </c>
      <c r="N40" s="171"/>
      <c r="O40" s="171" t="s">
        <v>91</v>
      </c>
      <c r="P40" s="143"/>
      <c r="Q40" s="143"/>
      <c r="R40" s="143"/>
      <c r="S40" s="143"/>
      <c r="T40" s="143"/>
      <c r="U40" s="143"/>
      <c r="V40" s="143"/>
    </row>
    <row r="41" s="144" customFormat="true" ht="21.95" hidden="false" customHeight="true" outlineLevel="0" collapsed="false">
      <c r="A41" s="139"/>
      <c r="B41" s="147"/>
      <c r="C41" s="172"/>
      <c r="D41" s="176" t="s">
        <v>93</v>
      </c>
      <c r="E41" s="176"/>
      <c r="F41" s="177" t="n">
        <f aca="false">SUM(E42:E44)</f>
        <v>0</v>
      </c>
      <c r="G41" s="177"/>
      <c r="H41" s="175"/>
      <c r="I41" s="178"/>
      <c r="J41" s="142" t="n">
        <v>8401.0201</v>
      </c>
      <c r="K41" s="142"/>
      <c r="L41" s="142"/>
      <c r="M41" s="179" t="n">
        <f aca="false">L42+L43+L44</f>
        <v>0</v>
      </c>
      <c r="N41" s="179"/>
      <c r="O41" s="180"/>
      <c r="P41" s="143"/>
      <c r="Q41" s="143"/>
      <c r="R41" s="143"/>
      <c r="S41" s="143"/>
      <c r="T41" s="143"/>
      <c r="U41" s="143"/>
      <c r="V41" s="143"/>
    </row>
    <row r="42" s="144" customFormat="true" ht="21.95" hidden="false" customHeight="true" outlineLevel="0" collapsed="false">
      <c r="A42" s="139"/>
      <c r="B42" s="147"/>
      <c r="C42" s="173" t="s">
        <v>69</v>
      </c>
      <c r="D42" s="173"/>
      <c r="E42" s="177" t="n">
        <f aca="false">SUM(C6:E25,G6:H25,)</f>
        <v>0</v>
      </c>
      <c r="F42" s="175"/>
      <c r="G42" s="175"/>
      <c r="H42" s="175"/>
      <c r="I42" s="178"/>
      <c r="J42" s="180" t="s">
        <v>94</v>
      </c>
      <c r="K42" s="180"/>
      <c r="L42" s="179" t="n">
        <f aca="false">H50</f>
        <v>0</v>
      </c>
      <c r="M42" s="180"/>
      <c r="N42" s="180"/>
      <c r="O42" s="180"/>
      <c r="P42" s="143"/>
      <c r="Q42" s="143"/>
      <c r="R42" s="143"/>
      <c r="S42" s="143"/>
      <c r="T42" s="143"/>
      <c r="U42" s="143"/>
      <c r="V42" s="143"/>
    </row>
    <row r="43" s="144" customFormat="true" ht="21.95" hidden="false" customHeight="true" outlineLevel="0" collapsed="false">
      <c r="A43" s="139"/>
      <c r="B43" s="147"/>
      <c r="C43" s="173" t="s">
        <v>95</v>
      </c>
      <c r="D43" s="173"/>
      <c r="E43" s="177" t="n">
        <f aca="false">SUM(F6:F25)</f>
        <v>0</v>
      </c>
      <c r="F43" s="175"/>
      <c r="G43" s="175"/>
      <c r="H43" s="175"/>
      <c r="I43" s="178"/>
      <c r="J43" s="180" t="s">
        <v>96</v>
      </c>
      <c r="K43" s="180"/>
      <c r="L43" s="179" t="n">
        <f aca="false">H56</f>
        <v>0</v>
      </c>
      <c r="M43" s="180"/>
      <c r="N43" s="180"/>
      <c r="O43" s="180"/>
      <c r="P43" s="143"/>
      <c r="Q43" s="143"/>
      <c r="R43" s="143"/>
      <c r="S43" s="143"/>
      <c r="T43" s="143"/>
      <c r="U43" s="143"/>
      <c r="V43" s="143"/>
    </row>
    <row r="44" s="144" customFormat="true" ht="21.95" hidden="false" customHeight="true" outlineLevel="0" collapsed="false">
      <c r="A44" s="139"/>
      <c r="B44" s="147"/>
      <c r="C44" s="173" t="s">
        <v>97</v>
      </c>
      <c r="D44" s="173"/>
      <c r="E44" s="177" t="n">
        <f aca="false">SUM(I6:I25)</f>
        <v>0</v>
      </c>
      <c r="F44" s="173"/>
      <c r="G44" s="173"/>
      <c r="H44" s="175"/>
      <c r="I44" s="178"/>
      <c r="J44" s="180" t="s">
        <v>98</v>
      </c>
      <c r="K44" s="180"/>
      <c r="L44" s="179" t="n">
        <f aca="false">H57</f>
        <v>0</v>
      </c>
      <c r="M44" s="181"/>
      <c r="N44" s="181"/>
      <c r="O44" s="180"/>
      <c r="P44" s="143"/>
      <c r="Q44" s="143"/>
      <c r="R44" s="143"/>
      <c r="S44" s="143"/>
      <c r="T44" s="143"/>
      <c r="U44" s="143"/>
      <c r="V44" s="143"/>
    </row>
    <row r="45" s="144" customFormat="true" ht="21.95" hidden="false" customHeight="true" outlineLevel="0" collapsed="false">
      <c r="A45" s="139"/>
      <c r="B45" s="147"/>
      <c r="C45" s="172"/>
      <c r="D45" s="182" t="s">
        <v>99</v>
      </c>
      <c r="E45" s="182"/>
      <c r="F45" s="177" t="n">
        <f aca="false">SUM(E46:E48)</f>
        <v>0</v>
      </c>
      <c r="G45" s="177"/>
      <c r="H45" s="175"/>
      <c r="I45" s="178"/>
      <c r="J45" s="142" t="n">
        <v>8601.0201</v>
      </c>
      <c r="K45" s="142"/>
      <c r="L45" s="142"/>
      <c r="M45" s="180"/>
      <c r="N45" s="180"/>
      <c r="O45" s="179" t="n">
        <f aca="false">M41</f>
        <v>0</v>
      </c>
      <c r="P45" s="143"/>
      <c r="Q45" s="143"/>
      <c r="R45" s="143"/>
      <c r="S45" s="143"/>
      <c r="T45" s="143"/>
      <c r="U45" s="143"/>
      <c r="V45" s="143"/>
    </row>
    <row r="46" s="144" customFormat="true" ht="21.95" hidden="false" customHeight="true" outlineLevel="0" collapsed="false">
      <c r="A46" s="139"/>
      <c r="B46" s="147"/>
      <c r="C46" s="173" t="s">
        <v>100</v>
      </c>
      <c r="D46" s="173"/>
      <c r="E46" s="177" t="n">
        <f aca="false">SUM(C26:E33,G26:H33,M7:O20,Q7:R20)</f>
        <v>0</v>
      </c>
      <c r="F46" s="175"/>
      <c r="G46" s="175"/>
      <c r="H46" s="175"/>
      <c r="I46" s="178"/>
      <c r="J46" s="178"/>
      <c r="K46" s="178"/>
      <c r="L46" s="147"/>
      <c r="M46" s="148"/>
      <c r="N46" s="149"/>
      <c r="O46" s="151"/>
      <c r="P46" s="143"/>
      <c r="Q46" s="143"/>
      <c r="R46" s="143"/>
      <c r="S46" s="143"/>
      <c r="T46" s="143"/>
      <c r="U46" s="143"/>
      <c r="V46" s="143"/>
    </row>
    <row r="47" s="144" customFormat="true" ht="21.95" hidden="false" customHeight="true" outlineLevel="0" collapsed="false">
      <c r="A47" s="139"/>
      <c r="B47" s="147"/>
      <c r="C47" s="173" t="s">
        <v>73</v>
      </c>
      <c r="D47" s="173"/>
      <c r="E47" s="177" t="n">
        <f aca="false">SUM(F26:F33)+SUM(P7:P20)</f>
        <v>0</v>
      </c>
      <c r="F47" s="175"/>
      <c r="G47" s="175"/>
      <c r="H47" s="175"/>
      <c r="I47" s="178"/>
      <c r="J47" s="178"/>
      <c r="K47" s="178"/>
      <c r="L47" s="147"/>
      <c r="M47" s="148"/>
      <c r="N47" s="149"/>
      <c r="O47" s="151"/>
      <c r="P47" s="143"/>
      <c r="Q47" s="143"/>
      <c r="R47" s="143"/>
      <c r="S47" s="143"/>
      <c r="T47" s="143"/>
      <c r="U47" s="143"/>
      <c r="V47" s="143"/>
    </row>
    <row r="48" s="144" customFormat="true" ht="21.95" hidden="false" customHeight="true" outlineLevel="0" collapsed="false">
      <c r="A48" s="139"/>
      <c r="B48" s="147"/>
      <c r="C48" s="173" t="s">
        <v>101</v>
      </c>
      <c r="D48" s="173"/>
      <c r="E48" s="177" t="n">
        <f aca="false">SUM(I26:I33)+SUM(S7:S20)</f>
        <v>0</v>
      </c>
      <c r="F48" s="173"/>
      <c r="G48" s="173"/>
      <c r="H48" s="175"/>
      <c r="I48" s="178"/>
      <c r="J48" s="178"/>
      <c r="K48" s="178"/>
      <c r="L48" s="147"/>
      <c r="M48" s="148"/>
      <c r="N48" s="149"/>
      <c r="O48" s="151"/>
      <c r="P48" s="143"/>
      <c r="Q48" s="143"/>
      <c r="R48" s="143"/>
      <c r="S48" s="143"/>
      <c r="T48" s="143"/>
      <c r="U48" s="143"/>
      <c r="V48" s="143"/>
    </row>
    <row r="49" s="144" customFormat="true" ht="21.95" hidden="false" customHeight="true" outlineLevel="0" collapsed="false">
      <c r="A49" s="139"/>
      <c r="B49" s="147"/>
      <c r="C49" s="172" t="n">
        <v>1101</v>
      </c>
      <c r="D49" s="173"/>
      <c r="E49" s="173"/>
      <c r="F49" s="175"/>
      <c r="G49" s="175"/>
      <c r="H49" s="175"/>
      <c r="I49" s="178"/>
      <c r="J49" s="178"/>
      <c r="K49" s="178"/>
      <c r="L49" s="147" t="s">
        <v>102</v>
      </c>
      <c r="M49" s="148"/>
      <c r="N49" s="149"/>
      <c r="O49" s="151"/>
      <c r="P49" s="143"/>
      <c r="Q49" s="143"/>
      <c r="R49" s="143"/>
      <c r="S49" s="143"/>
      <c r="T49" s="143"/>
      <c r="U49" s="143"/>
      <c r="V49" s="143"/>
    </row>
    <row r="50" s="144" customFormat="true" ht="21.95" hidden="false" customHeight="true" outlineLevel="0" collapsed="false">
      <c r="A50" s="139"/>
      <c r="B50" s="147"/>
      <c r="C50" s="172"/>
      <c r="D50" s="183" t="s">
        <v>103</v>
      </c>
      <c r="E50" s="183"/>
      <c r="F50" s="175"/>
      <c r="G50" s="175"/>
      <c r="H50" s="184" t="n">
        <f aca="false">SUM(E51:E55)</f>
        <v>0</v>
      </c>
      <c r="I50" s="178"/>
      <c r="J50" s="178"/>
      <c r="K50" s="185" t="s">
        <v>104</v>
      </c>
      <c r="L50" s="185"/>
      <c r="M50" s="185"/>
      <c r="N50" s="185"/>
      <c r="O50" s="185"/>
      <c r="P50" s="143"/>
      <c r="Q50" s="143"/>
      <c r="R50" s="143"/>
      <c r="S50" s="143"/>
      <c r="T50" s="143"/>
      <c r="U50" s="143"/>
      <c r="V50" s="143"/>
    </row>
    <row r="51" s="144" customFormat="true" ht="21.95" hidden="false" customHeight="true" outlineLevel="0" collapsed="false">
      <c r="A51" s="139"/>
      <c r="B51" s="147"/>
      <c r="C51" s="172"/>
      <c r="D51" s="174" t="s">
        <v>3</v>
      </c>
      <c r="E51" s="177" t="n">
        <f aca="false">M21</f>
        <v>0</v>
      </c>
      <c r="F51" s="175"/>
      <c r="G51" s="175"/>
      <c r="H51" s="175"/>
      <c r="I51" s="178"/>
      <c r="J51" s="178"/>
      <c r="K51" s="185"/>
      <c r="L51" s="185"/>
      <c r="M51" s="185"/>
      <c r="N51" s="185"/>
      <c r="O51" s="185"/>
      <c r="P51" s="143"/>
      <c r="Q51" s="143"/>
      <c r="R51" s="143"/>
      <c r="S51" s="143"/>
      <c r="T51" s="143"/>
      <c r="U51" s="143"/>
      <c r="V51" s="143"/>
    </row>
    <row r="52" s="144" customFormat="true" ht="21.95" hidden="false" customHeight="true" outlineLevel="0" collapsed="false">
      <c r="A52" s="139"/>
      <c r="B52" s="147"/>
      <c r="C52" s="172"/>
      <c r="D52" s="174" t="s">
        <v>4</v>
      </c>
      <c r="E52" s="177" t="n">
        <f aca="false">N21</f>
        <v>0</v>
      </c>
      <c r="F52" s="175"/>
      <c r="G52" s="175"/>
      <c r="H52" s="175"/>
      <c r="I52" s="178"/>
      <c r="J52" s="178"/>
      <c r="K52" s="185"/>
      <c r="L52" s="185"/>
      <c r="M52" s="185"/>
      <c r="N52" s="185"/>
      <c r="O52" s="185"/>
      <c r="P52" s="143"/>
      <c r="Q52" s="143"/>
      <c r="R52" s="143"/>
      <c r="S52" s="143"/>
      <c r="T52" s="143"/>
      <c r="U52" s="143"/>
      <c r="V52" s="143"/>
    </row>
    <row r="53" s="144" customFormat="true" ht="21.95" hidden="false" customHeight="true" outlineLevel="0" collapsed="false">
      <c r="A53" s="139"/>
      <c r="B53" s="147"/>
      <c r="C53" s="172"/>
      <c r="D53" s="174" t="s">
        <v>2</v>
      </c>
      <c r="E53" s="177" t="n">
        <f aca="false">O21</f>
        <v>0</v>
      </c>
      <c r="F53" s="175"/>
      <c r="G53" s="175"/>
      <c r="H53" s="175"/>
      <c r="I53" s="178"/>
      <c r="J53" s="178"/>
      <c r="K53" s="185"/>
      <c r="L53" s="185"/>
      <c r="M53" s="185"/>
      <c r="N53" s="185"/>
      <c r="O53" s="185"/>
      <c r="P53" s="143"/>
      <c r="Q53" s="143"/>
      <c r="R53" s="143"/>
      <c r="S53" s="143"/>
      <c r="T53" s="143"/>
      <c r="U53" s="143"/>
      <c r="V53" s="143"/>
    </row>
    <row r="54" s="144" customFormat="true" ht="21.95" hidden="false" customHeight="true" outlineLevel="0" collapsed="false">
      <c r="A54" s="139"/>
      <c r="B54" s="147"/>
      <c r="C54" s="172"/>
      <c r="D54" s="174" t="s">
        <v>5</v>
      </c>
      <c r="E54" s="177" t="n">
        <f aca="false">Q21</f>
        <v>0</v>
      </c>
      <c r="F54" s="173"/>
      <c r="G54" s="173"/>
      <c r="H54" s="175"/>
      <c r="I54" s="178"/>
      <c r="J54" s="178"/>
      <c r="K54" s="185"/>
      <c r="L54" s="185"/>
      <c r="M54" s="185"/>
      <c r="N54" s="185"/>
      <c r="O54" s="185"/>
      <c r="P54" s="143"/>
      <c r="Q54" s="143"/>
      <c r="R54" s="143"/>
      <c r="S54" s="143"/>
      <c r="T54" s="143"/>
      <c r="U54" s="143"/>
      <c r="V54" s="143"/>
    </row>
    <row r="55" s="144" customFormat="true" ht="15.75" hidden="false" customHeight="true" outlineLevel="0" collapsed="false">
      <c r="A55" s="139"/>
      <c r="B55" s="147"/>
      <c r="C55" s="172"/>
      <c r="D55" s="174" t="s">
        <v>6</v>
      </c>
      <c r="E55" s="177" t="n">
        <f aca="false">R21</f>
        <v>0</v>
      </c>
      <c r="F55" s="186"/>
      <c r="G55" s="187"/>
      <c r="H55" s="175"/>
      <c r="I55" s="178"/>
      <c r="J55" s="178"/>
      <c r="K55" s="178"/>
      <c r="L55" s="147"/>
      <c r="M55" s="148" t="s">
        <v>102</v>
      </c>
      <c r="N55" s="149"/>
      <c r="O55" s="151"/>
      <c r="P55" s="143"/>
      <c r="Q55" s="143"/>
      <c r="R55" s="143"/>
      <c r="S55" s="143"/>
      <c r="T55" s="143"/>
      <c r="U55" s="143"/>
      <c r="V55" s="143"/>
    </row>
    <row r="56" s="144" customFormat="true" ht="21.95" hidden="false" customHeight="true" outlineLevel="0" collapsed="false">
      <c r="A56" s="139"/>
      <c r="B56" s="147"/>
      <c r="C56" s="172"/>
      <c r="D56" s="183" t="s">
        <v>105</v>
      </c>
      <c r="E56" s="183"/>
      <c r="F56" s="188"/>
      <c r="G56" s="188"/>
      <c r="H56" s="184" t="n">
        <f aca="false">P21</f>
        <v>0</v>
      </c>
      <c r="I56" s="149"/>
      <c r="J56" s="149"/>
      <c r="K56" s="149"/>
      <c r="L56" s="147"/>
      <c r="M56" s="148"/>
      <c r="N56" s="149"/>
      <c r="O56" s="151"/>
      <c r="P56" s="143"/>
      <c r="Q56" s="143"/>
      <c r="R56" s="143"/>
      <c r="S56" s="143"/>
      <c r="T56" s="143"/>
      <c r="U56" s="143"/>
      <c r="V56" s="143"/>
    </row>
    <row r="57" s="144" customFormat="true" ht="21.95" hidden="false" customHeight="true" outlineLevel="0" collapsed="false">
      <c r="A57" s="139"/>
      <c r="B57" s="147"/>
      <c r="C57" s="172"/>
      <c r="D57" s="183" t="s">
        <v>106</v>
      </c>
      <c r="E57" s="183"/>
      <c r="F57" s="188"/>
      <c r="G57" s="188"/>
      <c r="H57" s="184" t="n">
        <f aca="false">S21</f>
        <v>0</v>
      </c>
      <c r="I57" s="149"/>
      <c r="J57" s="149"/>
      <c r="K57" s="149"/>
      <c r="L57" s="147"/>
      <c r="M57" s="148"/>
      <c r="N57" s="149"/>
      <c r="O57" s="151"/>
      <c r="P57" s="143"/>
      <c r="Q57" s="143"/>
      <c r="R57" s="143"/>
      <c r="S57" s="143"/>
      <c r="T57" s="143"/>
      <c r="U57" s="143"/>
      <c r="V57" s="143"/>
    </row>
    <row r="58" customFormat="false" ht="19.9" hidden="false" customHeight="true" outlineLevel="0" collapsed="false">
      <c r="A58" s="131"/>
      <c r="B58" s="189" t="s">
        <v>107</v>
      </c>
      <c r="C58" s="190"/>
      <c r="D58" s="191"/>
      <c r="E58" s="192"/>
      <c r="F58" s="193"/>
      <c r="G58" s="193"/>
      <c r="H58" s="194"/>
      <c r="I58" s="195"/>
      <c r="J58" s="195"/>
      <c r="K58" s="195"/>
      <c r="L58" s="189"/>
      <c r="M58" s="148"/>
      <c r="N58" s="194"/>
      <c r="O58" s="196"/>
      <c r="P58" s="197"/>
      <c r="Q58" s="126"/>
      <c r="R58" s="126"/>
      <c r="S58" s="126"/>
      <c r="T58" s="126"/>
      <c r="U58" s="126"/>
      <c r="V58" s="126"/>
    </row>
    <row r="59" customFormat="false" ht="19.9" hidden="false" customHeight="true" outlineLevel="0" collapsed="false">
      <c r="A59" s="131"/>
      <c r="B59" s="198"/>
      <c r="C59" s="194"/>
      <c r="D59" s="194"/>
      <c r="E59" s="194"/>
      <c r="F59" s="194"/>
      <c r="G59" s="194"/>
      <c r="H59" s="199"/>
      <c r="I59" s="194"/>
      <c r="J59" s="194"/>
      <c r="K59" s="194"/>
      <c r="L59" s="198"/>
      <c r="M59" s="148"/>
      <c r="N59" s="194"/>
      <c r="O59" s="200"/>
      <c r="P59" s="197"/>
      <c r="Q59" s="126"/>
      <c r="R59" s="126"/>
      <c r="S59" s="126"/>
      <c r="T59" s="126"/>
      <c r="U59" s="126"/>
      <c r="V59" s="126"/>
    </row>
    <row r="60" customFormat="false" ht="19.9" hidden="false" customHeight="true" outlineLevel="0" collapsed="false"/>
    <row r="61" customFormat="false" ht="19.9" hidden="false" customHeight="true" outlineLevel="0" collapsed="false"/>
    <row r="62" customFormat="false" ht="19.9" hidden="false" customHeight="true" outlineLevel="0" collapsed="false"/>
    <row r="63" customFormat="false" ht="19.9" hidden="false" customHeight="true" outlineLevel="0" collapsed="false"/>
    <row r="64" customFormat="false" ht="19.9" hidden="false" customHeight="true" outlineLevel="0" collapsed="false"/>
    <row r="65" customFormat="false" ht="19.9" hidden="false" customHeight="true" outlineLevel="0" collapsed="false"/>
    <row r="66" customFormat="false" ht="31.5" hidden="false" customHeight="false" outlineLevel="0" collapsed="false"/>
    <row r="67" customFormat="false" ht="31.5" hidden="false" customHeight="false" outlineLevel="0" collapsed="false"/>
    <row r="68" customFormat="false" ht="31.5" hidden="false" customHeight="false" outlineLevel="0" collapsed="false"/>
    <row r="69" customFormat="false" ht="31.5" hidden="false" customHeight="false" outlineLevel="0" collapsed="false"/>
    <row r="71" customFormat="false" ht="31.5" hidden="false" customHeight="false" outlineLevel="0" collapsed="false"/>
    <row r="72" customFormat="false" ht="31.5" hidden="false" customHeight="false" outlineLevel="0" collapsed="false"/>
  </sheetData>
  <mergeCells count="87">
    <mergeCell ref="B2:T2"/>
    <mergeCell ref="B4:B5"/>
    <mergeCell ref="C4:K4"/>
    <mergeCell ref="L4:L5"/>
    <mergeCell ref="M4:T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C36:H37"/>
    <mergeCell ref="J37:O38"/>
    <mergeCell ref="C38:C39"/>
    <mergeCell ref="D38:E39"/>
    <mergeCell ref="F38:H38"/>
    <mergeCell ref="F39:G39"/>
    <mergeCell ref="J39:L39"/>
    <mergeCell ref="M39:O39"/>
    <mergeCell ref="D40:E40"/>
    <mergeCell ref="F40:G40"/>
    <mergeCell ref="J40:L40"/>
    <mergeCell ref="M40:N40"/>
    <mergeCell ref="D41:E41"/>
    <mergeCell ref="F41:G41"/>
    <mergeCell ref="J41:L41"/>
    <mergeCell ref="M41:N41"/>
    <mergeCell ref="C42:D42"/>
    <mergeCell ref="F42:G42"/>
    <mergeCell ref="J42:K42"/>
    <mergeCell ref="M42:N42"/>
    <mergeCell ref="C43:D43"/>
    <mergeCell ref="F43:G43"/>
    <mergeCell ref="J43:K43"/>
    <mergeCell ref="M43:N43"/>
    <mergeCell ref="C44:D44"/>
    <mergeCell ref="F44:G44"/>
    <mergeCell ref="J44:K44"/>
    <mergeCell ref="M44:N44"/>
    <mergeCell ref="D45:E45"/>
    <mergeCell ref="F45:G45"/>
    <mergeCell ref="J45:L45"/>
    <mergeCell ref="M45:N45"/>
    <mergeCell ref="C46:D46"/>
    <mergeCell ref="F46:G46"/>
    <mergeCell ref="C47:D47"/>
    <mergeCell ref="F47:G47"/>
    <mergeCell ref="C48:D48"/>
    <mergeCell ref="F48:G48"/>
    <mergeCell ref="D49:E49"/>
    <mergeCell ref="F49:G49"/>
    <mergeCell ref="D50:E50"/>
    <mergeCell ref="F50:G50"/>
    <mergeCell ref="K50:O54"/>
    <mergeCell ref="F51:G51"/>
    <mergeCell ref="F52:G52"/>
    <mergeCell ref="F53:G53"/>
    <mergeCell ref="F54:G54"/>
    <mergeCell ref="D56:E56"/>
    <mergeCell ref="F56:G56"/>
    <mergeCell ref="D57:E57"/>
    <mergeCell ref="F57:G57"/>
    <mergeCell ref="F58:G58"/>
  </mergeCells>
  <printOptions headings="false" gridLines="false" gridLinesSet="true" horizontalCentered="false" verticalCentered="false"/>
  <pageMargins left="0.570138888888889" right="0.25" top="0.75" bottom="0.75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colBreaks count="1" manualBreakCount="1">
    <brk id="20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2002-03-22T03:06:33Z</dcterms:created>
  <dc:creator>SEDAPAR</dc:creator>
  <dc:description/>
  <dc:language>es-PE</dc:language>
  <cp:lastModifiedBy/>
  <cp:lastPrinted>2018-06-04T16:10:01Z</cp:lastPrinted>
  <dcterms:modified xsi:type="dcterms:W3CDTF">2018-09-05T14:55:54Z</dcterms:modified>
  <cp:revision>10</cp:revision>
  <dc:subject/>
  <dc:title/>
</cp:coreProperties>
</file>