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ocuments\"/>
    </mc:Choice>
  </mc:AlternateContent>
  <xr:revisionPtr revIDLastSave="0" documentId="13_ncr:1_{283B3849-E73C-4022-8E1E-B6586936ED0A}" xr6:coauthVersionLast="47" xr6:coauthVersionMax="47" xr10:uidLastSave="{00000000-0000-0000-0000-000000000000}"/>
  <bookViews>
    <workbookView xWindow="20370" yWindow="-15" windowWidth="20730" windowHeight="11160" activeTab="2" xr2:uid="{00000000-000D-0000-FFFF-FFFF00000000}"/>
  </bookViews>
  <sheets>
    <sheet name="Gastos Enero" sheetId="5" r:id="rId1"/>
    <sheet name="Gastos Febrero" sheetId="6" r:id="rId2"/>
    <sheet name="Gastos Marzo" sheetId="7" r:id="rId3"/>
    <sheet name="Detalle Mensual Planeado" sheetId="4" r:id="rId4"/>
    <sheet name="Detalle Mensual Real" sheetId="3" r:id="rId5"/>
  </sheets>
  <definedNames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7" l="1"/>
  <c r="O41" i="4"/>
  <c r="M40" i="4"/>
  <c r="L40" i="4"/>
  <c r="K40" i="4"/>
  <c r="J40" i="4"/>
  <c r="I40" i="4"/>
  <c r="H40" i="4"/>
  <c r="G40" i="4"/>
  <c r="F40" i="4"/>
  <c r="E40" i="4"/>
  <c r="D40" i="4"/>
  <c r="C40" i="4"/>
  <c r="B40" i="4"/>
  <c r="O40" i="4" s="1"/>
  <c r="O38" i="4"/>
  <c r="O37" i="4"/>
  <c r="O36" i="4"/>
  <c r="M35" i="4"/>
  <c r="L35" i="4"/>
  <c r="K35" i="4"/>
  <c r="J35" i="4"/>
  <c r="I35" i="4"/>
  <c r="H35" i="4"/>
  <c r="G35" i="4"/>
  <c r="F35" i="4"/>
  <c r="E35" i="4"/>
  <c r="D35" i="4"/>
  <c r="C35" i="4"/>
  <c r="B35" i="4"/>
  <c r="O33" i="4"/>
  <c r="O32" i="4"/>
  <c r="M30" i="4"/>
  <c r="L30" i="4"/>
  <c r="K30" i="4"/>
  <c r="I30" i="4"/>
  <c r="O31" i="4"/>
  <c r="J30" i="4"/>
  <c r="G30" i="4"/>
  <c r="F30" i="4"/>
  <c r="E30" i="4"/>
  <c r="D30" i="4"/>
  <c r="C30" i="4"/>
  <c r="B30" i="4"/>
  <c r="O28" i="4"/>
  <c r="O27" i="4"/>
  <c r="O26" i="4"/>
  <c r="O25" i="4"/>
  <c r="O24" i="4"/>
  <c r="O23" i="4"/>
  <c r="O22" i="4"/>
  <c r="O21" i="4"/>
  <c r="O20" i="4"/>
  <c r="E18" i="4"/>
  <c r="M18" i="4"/>
  <c r="L18" i="4"/>
  <c r="K18" i="4"/>
  <c r="J18" i="4"/>
  <c r="I18" i="4"/>
  <c r="H18" i="4"/>
  <c r="G18" i="4"/>
  <c r="F18" i="4"/>
  <c r="D18" i="4"/>
  <c r="C18" i="4"/>
  <c r="B18" i="4"/>
  <c r="O16" i="4"/>
  <c r="O15" i="4"/>
  <c r="O14" i="4"/>
  <c r="O13" i="4"/>
  <c r="O12" i="4"/>
  <c r="M11" i="4"/>
  <c r="L11" i="4"/>
  <c r="K11" i="4"/>
  <c r="J11" i="4"/>
  <c r="I11" i="4"/>
  <c r="H11" i="4"/>
  <c r="G11" i="4"/>
  <c r="F11" i="4"/>
  <c r="E11" i="4"/>
  <c r="D11" i="4"/>
  <c r="C11" i="4"/>
  <c r="B11" i="4"/>
  <c r="O9" i="4"/>
  <c r="O8" i="4"/>
  <c r="O7" i="4"/>
  <c r="M6" i="4"/>
  <c r="L6" i="4"/>
  <c r="K6" i="4"/>
  <c r="J6" i="4"/>
  <c r="I6" i="4"/>
  <c r="H6" i="4"/>
  <c r="G6" i="4"/>
  <c r="F6" i="4"/>
  <c r="E6" i="4"/>
  <c r="D6" i="4"/>
  <c r="C6" i="4"/>
  <c r="B6" i="4"/>
  <c r="O35" i="4" l="1"/>
  <c r="O11" i="4"/>
  <c r="O6" i="4"/>
  <c r="O18" i="4"/>
  <c r="O19" i="4"/>
  <c r="H30" i="4"/>
  <c r="O30" i="4" s="1"/>
  <c r="H6" i="3"/>
  <c r="O41" i="3"/>
  <c r="O38" i="3"/>
  <c r="O37" i="3"/>
  <c r="O36" i="3"/>
  <c r="O33" i="3"/>
  <c r="O32" i="3"/>
  <c r="O31" i="3"/>
  <c r="O19" i="3"/>
  <c r="O20" i="3"/>
  <c r="O21" i="3"/>
  <c r="O22" i="3"/>
  <c r="O23" i="3"/>
  <c r="O24" i="3"/>
  <c r="O25" i="3"/>
  <c r="O26" i="3"/>
  <c r="O27" i="3"/>
  <c r="O28" i="3"/>
  <c r="O16" i="3"/>
  <c r="O15" i="3"/>
  <c r="O14" i="3"/>
  <c r="O13" i="3"/>
  <c r="O12" i="3"/>
  <c r="C40" i="3"/>
  <c r="D40" i="3"/>
  <c r="E40" i="3"/>
  <c r="F40" i="3"/>
  <c r="G40" i="3"/>
  <c r="H40" i="3"/>
  <c r="I40" i="3"/>
  <c r="J40" i="3"/>
  <c r="K40" i="3"/>
  <c r="L40" i="3"/>
  <c r="M40" i="3"/>
  <c r="B40" i="3"/>
  <c r="C35" i="3"/>
  <c r="D35" i="3"/>
  <c r="E35" i="3"/>
  <c r="F35" i="3"/>
  <c r="G35" i="3"/>
  <c r="H35" i="3"/>
  <c r="I35" i="3"/>
  <c r="J35" i="3"/>
  <c r="K35" i="3"/>
  <c r="L35" i="3"/>
  <c r="M35" i="3"/>
  <c r="B35" i="3"/>
  <c r="C30" i="3"/>
  <c r="D30" i="3"/>
  <c r="E30" i="3"/>
  <c r="F30" i="3"/>
  <c r="G30" i="3"/>
  <c r="H30" i="3"/>
  <c r="I30" i="3"/>
  <c r="J30" i="3"/>
  <c r="K30" i="3"/>
  <c r="L30" i="3"/>
  <c r="M30" i="3"/>
  <c r="B30" i="3"/>
  <c r="C18" i="3"/>
  <c r="D18" i="3"/>
  <c r="E18" i="3"/>
  <c r="F18" i="3"/>
  <c r="G18" i="3"/>
  <c r="H18" i="3"/>
  <c r="I18" i="3"/>
  <c r="J18" i="3"/>
  <c r="K18" i="3"/>
  <c r="L18" i="3"/>
  <c r="M18" i="3"/>
  <c r="B18" i="3"/>
  <c r="C11" i="3"/>
  <c r="D11" i="3"/>
  <c r="E11" i="3"/>
  <c r="F11" i="3"/>
  <c r="G11" i="3"/>
  <c r="H11" i="3"/>
  <c r="I11" i="3"/>
  <c r="J11" i="3"/>
  <c r="K11" i="3"/>
  <c r="L11" i="3"/>
  <c r="M11" i="3"/>
  <c r="B11" i="3"/>
  <c r="C6" i="3"/>
  <c r="G6" i="3"/>
  <c r="D6" i="3"/>
  <c r="E6" i="3"/>
  <c r="F6" i="3"/>
  <c r="O35" i="3" l="1"/>
  <c r="O30" i="3"/>
  <c r="O18" i="3"/>
  <c r="O11" i="3"/>
  <c r="O40" i="3"/>
  <c r="J6" i="3"/>
  <c r="O8" i="3"/>
  <c r="O9" i="3"/>
  <c r="I6" i="3"/>
  <c r="B6" i="3"/>
  <c r="K6" i="3" l="1"/>
  <c r="L6" i="3" l="1"/>
  <c r="M6" i="3" l="1"/>
  <c r="O6" i="3" s="1"/>
  <c r="O7" i="3"/>
</calcChain>
</file>

<file path=xl/sharedStrings.xml><?xml version="1.0" encoding="utf-8"?>
<sst xmlns="http://schemas.openxmlformats.org/spreadsheetml/2006/main" count="224" uniqueCount="84">
  <si>
    <t>Costos Operativos</t>
  </si>
  <si>
    <t>Alquiler</t>
  </si>
  <si>
    <t>Impuestos</t>
  </si>
  <si>
    <t>Teléfono</t>
  </si>
  <si>
    <t>Otros</t>
  </si>
  <si>
    <t>Ingresos Operativos</t>
  </si>
  <si>
    <t>Producción</t>
  </si>
  <si>
    <t>Depreciación</t>
  </si>
  <si>
    <t>Marketing</t>
  </si>
  <si>
    <t>Internet</t>
  </si>
  <si>
    <t>Luz</t>
  </si>
  <si>
    <t>Gas</t>
  </si>
  <si>
    <t>Sueldos</t>
  </si>
  <si>
    <t>Operarios</t>
  </si>
  <si>
    <t>Administrativos</t>
  </si>
  <si>
    <t>Contratados</t>
  </si>
  <si>
    <t>Gastos de Oficina</t>
  </si>
  <si>
    <t xml:space="preserve">Hojas </t>
  </si>
  <si>
    <t>Tinta</t>
  </si>
  <si>
    <t>Fotocopias</t>
  </si>
  <si>
    <t>Otros Costos</t>
  </si>
  <si>
    <t>COMENTARIOS</t>
  </si>
  <si>
    <t>Intereses ganados</t>
  </si>
  <si>
    <t>Comisiones</t>
  </si>
  <si>
    <t>Franquicias</t>
  </si>
  <si>
    <t>Envíos</t>
  </si>
  <si>
    <t>Ingresos No Operativos</t>
  </si>
  <si>
    <t>Ventas Producto 1</t>
  </si>
  <si>
    <t>Ventas Producto 2</t>
  </si>
  <si>
    <t>Servicio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</si>
  <si>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</si>
  <si>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</si>
  <si>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</si>
  <si>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</si>
  <si>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</si>
  <si>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</si>
  <si>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</si>
  <si>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</si>
  <si>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</si>
  <si>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</si>
  <si>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</si>
  <si>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</si>
  <si>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</si>
  <si>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t>Real</t>
  </si>
  <si>
    <t>VALOR</t>
  </si>
  <si>
    <t>PAGO</t>
  </si>
  <si>
    <t>GASTOS MI CASA</t>
  </si>
  <si>
    <t>GASTOS PAPAS</t>
  </si>
  <si>
    <t>CLARO</t>
  </si>
  <si>
    <t>RECIBO GAS</t>
  </si>
  <si>
    <t>MERCADO</t>
  </si>
  <si>
    <t>MAMA MENSUALIDAD</t>
  </si>
  <si>
    <t>ARRIENDO</t>
  </si>
  <si>
    <t>CLARO Y CELULAR</t>
  </si>
  <si>
    <t>COSERPARK</t>
  </si>
  <si>
    <t>TOTAL MES</t>
  </si>
  <si>
    <t>$</t>
  </si>
  <si>
    <t>BOGOTA</t>
  </si>
  <si>
    <t>FECHA DE  PAGO</t>
  </si>
  <si>
    <t>SALDO</t>
  </si>
  <si>
    <t>MERCADO VARIOS</t>
  </si>
  <si>
    <t>$ 200,000</t>
  </si>
  <si>
    <t>TIGO</t>
  </si>
  <si>
    <t>$121.993.00</t>
  </si>
  <si>
    <t>ZZ</t>
  </si>
  <si>
    <t>GASTOS ENERO</t>
  </si>
  <si>
    <t>REGALO MAMA CUMPLE</t>
  </si>
  <si>
    <t>$ 62,747</t>
  </si>
  <si>
    <t>PARQUEADERO MOTO</t>
  </si>
  <si>
    <t>$50,000</t>
  </si>
  <si>
    <t>pago</t>
  </si>
  <si>
    <t>BANCOLOMBIA</t>
  </si>
  <si>
    <t>$181.000</t>
  </si>
  <si>
    <t>PICHINCHA</t>
  </si>
  <si>
    <t>Saldada cuanta total de celular</t>
  </si>
  <si>
    <t>29-02-2022</t>
  </si>
  <si>
    <t>tarjeta bogota</t>
  </si>
  <si>
    <t>kathe deuda abona 100000</t>
  </si>
  <si>
    <t xml:space="preserve">debo pres </t>
  </si>
  <si>
    <t>$35.000</t>
  </si>
  <si>
    <t>Tarjeta bogota</t>
  </si>
  <si>
    <t>$150,000</t>
  </si>
  <si>
    <t>$121.993</t>
  </si>
  <si>
    <t>$1.167.000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</si>
</sst>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8" formatCode="&quot;$&quot;\ #,##0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 val="double"/>
      <sz val="12"/>
      <color theme="9"/>
      <name val="Calibri"/>
      <family val="2"/>
      <scheme val="minor"/>
    </font>
    <font>
      <b/>
      <i/>
      <u val="double"/>
      <sz val="14"/>
      <color theme="9"/>
      <name val="Calibri"/>
      <family val="2"/>
      <scheme val="minor"/>
    </font>
    <font>
      <b/>
      <i/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 val="double"/>
      <sz val="12"/>
      <color theme="1" tint="0.499984740745262"/>
      <name val="Calibri"/>
      <family val="2"/>
      <scheme val="minor"/>
    </font>
    <font>
      <i/>
      <sz val="14"/>
      <color theme="3"/>
      <name val="Calibri"/>
      <family val="2"/>
      <scheme val="minor"/>
    </font>
    <font>
      <sz val="10"/>
      <name val="Arial"/>
      <family val="2"/>
    </font>
    <font>
      <u/>
      <sz val="10"/>
      <color indexed="12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double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</borders>
  <cellStyleXfs count="4">
    <xf numFmtId="0" fontId="0" fillId="0" borderId="0"/>
    <xf numFmtId="0" fontId="10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0" borderId="0" xfId="0" applyAlignment="1"/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/>
    </xf>
    <xf numFmtId="0" fontId="0" fillId="0" borderId="0" xfId="0" applyFont="1"/>
    <xf numFmtId="164" fontId="0" fillId="0" borderId="2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/>
    <xf numFmtId="164" fontId="9" fillId="0" borderId="3" xfId="0" applyNumberFormat="1" applyFont="1" applyBorder="1"/>
    <xf numFmtId="164" fontId="9" fillId="0" borderId="0" xfId="0" applyNumberFormat="1" applyFont="1" applyBorder="1"/>
    <xf numFmtId="0" fontId="5" fillId="0" borderId="0" xfId="0" applyFont="1"/>
    <xf numFmtId="164" fontId="4" fillId="0" borderId="0" xfId="0" applyNumberFormat="1" applyFont="1"/>
    <xf numFmtId="0" fontId="11" fillId="0" borderId="0" xfId="0" applyFont="1"/>
    <xf numFmtId="0" fontId="10" fillId="3" borderId="0" xfId="1" applyFont="1" applyFill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1" fillId="2" borderId="0" xfId="0" applyFont="1" applyFill="1" applyAlignment="1">
      <alignment horizontal="left"/>
    </xf>
    <xf numFmtId="0" fontId="0" fillId="0" borderId="0" xfId="0" applyBorder="1"/>
    <xf numFmtId="0" fontId="10" fillId="3" borderId="0" xfId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9" xfId="0" applyFill="1" applyBorder="1"/>
    <xf numFmtId="0" fontId="5" fillId="4" borderId="9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4" fontId="0" fillId="0" borderId="0" xfId="0" applyNumberFormat="1" applyFill="1"/>
    <xf numFmtId="0" fontId="15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right"/>
    </xf>
    <xf numFmtId="1" fontId="5" fillId="4" borderId="0" xfId="0" applyNumberFormat="1" applyFont="1" applyFill="1" applyAlignment="1">
      <alignment horizontal="right"/>
    </xf>
    <xf numFmtId="168" fontId="0" fillId="0" borderId="7" xfId="0" applyNumberFormat="1" applyBorder="1"/>
    <xf numFmtId="168" fontId="0" fillId="0" borderId="7" xfId="0" applyNumberFormat="1" applyBorder="1" applyAlignment="1">
      <alignment horizontal="right"/>
    </xf>
    <xf numFmtId="168" fontId="5" fillId="4" borderId="0" xfId="0" applyNumberFormat="1" applyFont="1" applyFill="1" applyAlignment="1">
      <alignment horizontal="right"/>
    </xf>
  </cellXfs>
  <cellStyles count="4">
    <cellStyle name="Hipervínculo 2" xfId="3" xr:uid="{6D57A1C5-7745-4A4A-B474-B521FA01052C}"/>
    <cellStyle name="Normal" xfId="0" builtinId="0"/>
    <cellStyle name="Normal 2" xfId="1" xr:uid="{3DEBF0E0-EDEF-4743-8F4C-35A82B33098C}"/>
    <cellStyle name="Normal 3" xfId="2" xr:uid="{60D044E4-A37C-43DD-A012-3438671C1B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1058333</xdr:colOff>
      <xdr:row>0</xdr:row>
      <xdr:rowOff>0</xdr:rowOff>
    </xdr:from>
    <xdr:to>
      <xdr:col>6</xdr:col>
      <xdr:colOff>571500</xdr:colOff>
      <xdr:row>0</xdr:row>
      <xdr:rowOff>328082</xdr:rowOff>
    </xdr:to>
    <xdr:sp macro="" textlink="">
      <xdr:nvSpPr>
        <xdr:cNvPr id="2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4B680-AFCA-4D00-BA82-13CB5847F206}"/>
            </a:ext>
          </a:extLst>
        </xdr:cNvPr>
        <xdr:cNvSpPr txBox="1"/>
      </xdr:nvSpPr>
      <xdr:spPr>
        <a:xfrm>
          <a:off x="1058333" y="0"/>
          <a:ext cx="5875867" cy="32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Presupuesto</a:t>
          </a:r>
          <a:r>
            <a:rPr lang="es-AR" sz="1100" b="0" baseline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 de Ingresos y Costos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1058333</xdr:colOff>
      <xdr:row>0</xdr:row>
      <xdr:rowOff>0</xdr:rowOff>
    </xdr:from>
    <xdr:to>
      <xdr:col>6</xdr:col>
      <xdr:colOff>571500</xdr:colOff>
      <xdr:row>0</xdr:row>
      <xdr:rowOff>328082</xdr:rowOff>
    </xdr:to>
    <xdr:sp macro="" textlink="">
      <xdr:nvSpPr>
        <xdr:cNvPr id="2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16626-8312-4F3F-9BAB-2D71ED5BCEF9}"/>
            </a:ext>
          </a:extLst>
        </xdr:cNvPr>
        <xdr:cNvSpPr txBox="1"/>
      </xdr:nvSpPr>
      <xdr:spPr>
        <a:xfrm>
          <a:off x="1058333" y="0"/>
          <a:ext cx="5875867" cy="32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Presupuesto</a:t>
          </a:r>
          <a:r>
            <a:rPr lang="es-AR" sz="1100" b="0" baseline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 de Ingresos y Costos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1058333</xdr:colOff>
      <xdr:row>0</xdr:row>
      <xdr:rowOff>0</xdr:rowOff>
    </xdr:from>
    <xdr:to>
      <xdr:col>6</xdr:col>
      <xdr:colOff>323850</xdr:colOff>
      <xdr:row>0</xdr:row>
      <xdr:rowOff>328082</xdr:rowOff>
    </xdr:to>
    <xdr:sp macro="" textlink="">
      <xdr:nvSpPr>
        <xdr:cNvPr id="2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B80A7-53CF-4B9D-B21A-0F20EEE27FC3}"/>
            </a:ext>
          </a:extLst>
        </xdr:cNvPr>
        <xdr:cNvSpPr txBox="1"/>
      </xdr:nvSpPr>
      <xdr:spPr>
        <a:xfrm>
          <a:off x="1058333" y="0"/>
          <a:ext cx="5875867" cy="32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Presupuesto</a:t>
          </a:r>
          <a:r>
            <a:rPr lang="es-AR" sz="1100" b="0" baseline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 de Ingresos y Costos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7</xdr:col>
      <xdr:colOff>668867</xdr:colOff>
      <xdr:row>0</xdr:row>
      <xdr:rowOff>328082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3C7897-2E55-4963-9630-DBE1B5D6281B}"/>
            </a:ext>
          </a:extLst>
        </xdr:cNvPr>
        <xdr:cNvSpPr txBox="1"/>
      </xdr:nvSpPr>
      <xdr:spPr>
        <a:xfrm>
          <a:off x="1381125" y="0"/>
          <a:ext cx="5869517" cy="32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Presupuesto</a:t>
          </a:r>
          <a:r>
            <a:rPr lang="es-AR" sz="1100" b="0" baseline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 de Ingresos y Costos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7</xdr:col>
      <xdr:colOff>668867</xdr:colOff>
      <xdr:row>0</xdr:row>
      <xdr:rowOff>328082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C1AD1-2730-4741-B24F-D6E207C6B9DF}"/>
            </a:ext>
          </a:extLst>
        </xdr:cNvPr>
        <xdr:cNvSpPr txBox="1"/>
      </xdr:nvSpPr>
      <xdr:spPr>
        <a:xfrm>
          <a:off x="1381125" y="0"/>
          <a:ext cx="5869517" cy="32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Presupuesto</a:t>
          </a:r>
          <a:r>
            <a:rPr lang="es-AR" sz="1100" b="0" baseline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 de Ingresos y Costos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A351-50A7-41C8-B453-B4F320EF4219}">
  <dimension ref="A1:I21"/>
  <sheetViews>
    <sheetView showGridLines="0" topLeftCell="A4" zoomScaleNormal="100" workbookViewId="0">
      <selection activeCell="A11" sqref="A11"/>
    </sheetView>
  </sheetViews>
  <sheetFormatPr defaultColWidth="11.42578125" defaultRowHeight="15" x14ac:dyDescent="0.25"/>
  <cols>
    <col min="1" max="1" width="24.85546875" customWidth="1"/>
    <col min="2" max="2" width="1.42578125" customWidth="1"/>
    <col min="3" max="3" width="15.28515625" customWidth="1"/>
    <col min="4" max="4" width="14.140625" style="34" bestFit="1" customWidth="1"/>
    <col min="5" max="6" width="19.85546875" style="34" customWidth="1"/>
    <col min="7" max="7" width="16.7109375" style="34" customWidth="1"/>
    <col min="8" max="8" width="24.42578125" customWidth="1"/>
    <col min="9" max="9" width="10.7109375" style="1" bestFit="1" customWidth="1"/>
  </cols>
  <sheetData>
    <row r="1" spans="1:9" s="25" customFormat="1" ht="27.6" customHeight="1" x14ac:dyDescent="0.25">
      <c r="D1" s="31"/>
      <c r="E1" s="31"/>
      <c r="F1" s="31"/>
      <c r="G1" s="31"/>
    </row>
    <row r="3" spans="1:9" ht="18.75" x14ac:dyDescent="0.3">
      <c r="A3" s="44" t="s">
        <v>65</v>
      </c>
      <c r="B3" s="44"/>
      <c r="C3" s="44"/>
      <c r="D3" s="44"/>
      <c r="E3" s="44"/>
      <c r="F3" s="44"/>
      <c r="G3" s="44"/>
      <c r="H3" s="44"/>
      <c r="I3" s="7"/>
    </row>
    <row r="5" spans="1:9" x14ac:dyDescent="0.25">
      <c r="A5" s="29" t="s">
        <v>46</v>
      </c>
      <c r="B5" s="2"/>
      <c r="C5" s="4" t="s">
        <v>44</v>
      </c>
      <c r="D5" s="32" t="s">
        <v>45</v>
      </c>
      <c r="E5" s="32" t="s">
        <v>58</v>
      </c>
      <c r="F5" s="32" t="s">
        <v>59</v>
      </c>
      <c r="G5" s="32" t="s">
        <v>44</v>
      </c>
      <c r="H5" s="4" t="s">
        <v>21</v>
      </c>
      <c r="I5" s="3"/>
    </row>
    <row r="6" spans="1:9" x14ac:dyDescent="0.25">
      <c r="A6" s="26" t="s">
        <v>52</v>
      </c>
      <c r="B6" s="28"/>
      <c r="C6" s="27">
        <v>350000</v>
      </c>
      <c r="D6" s="34" t="s">
        <v>70</v>
      </c>
      <c r="E6" s="39">
        <v>44589</v>
      </c>
    </row>
    <row r="7" spans="1:9" x14ac:dyDescent="0.25">
      <c r="A7" s="26" t="s">
        <v>53</v>
      </c>
      <c r="B7" s="28"/>
      <c r="C7" s="27">
        <v>162000</v>
      </c>
      <c r="D7" s="34" t="s">
        <v>70</v>
      </c>
      <c r="E7" s="34" t="s">
        <v>75</v>
      </c>
      <c r="H7" s="41" t="s">
        <v>74</v>
      </c>
      <c r="I7" s="42"/>
    </row>
    <row r="8" spans="1:9" x14ac:dyDescent="0.25">
      <c r="A8" s="26" t="s">
        <v>73</v>
      </c>
      <c r="B8" s="28"/>
      <c r="C8" s="33">
        <v>707000</v>
      </c>
      <c r="D8" s="34" t="s">
        <v>70</v>
      </c>
      <c r="E8" s="39">
        <v>44592</v>
      </c>
    </row>
    <row r="9" spans="1:9" x14ac:dyDescent="0.25">
      <c r="A9" s="26" t="s">
        <v>62</v>
      </c>
      <c r="B9" s="28"/>
      <c r="C9" s="33" t="s">
        <v>63</v>
      </c>
      <c r="D9" s="34" t="s">
        <v>70</v>
      </c>
      <c r="E9" s="39">
        <v>44589</v>
      </c>
    </row>
    <row r="10" spans="1:9" x14ac:dyDescent="0.25">
      <c r="A10" s="26" t="s">
        <v>54</v>
      </c>
      <c r="B10" s="28"/>
      <c r="C10" s="27">
        <v>18000</v>
      </c>
      <c r="D10" s="34" t="s">
        <v>70</v>
      </c>
      <c r="E10" s="39">
        <v>44590</v>
      </c>
    </row>
    <row r="11" spans="1:9" x14ac:dyDescent="0.25">
      <c r="A11" s="26"/>
      <c r="B11" s="28"/>
      <c r="C11" s="33"/>
      <c r="E11" s="39"/>
    </row>
    <row r="12" spans="1:9" x14ac:dyDescent="0.25">
      <c r="A12" s="35" t="s">
        <v>60</v>
      </c>
      <c r="B12" s="30"/>
      <c r="C12" s="40" t="s">
        <v>61</v>
      </c>
      <c r="D12" s="34" t="s">
        <v>70</v>
      </c>
      <c r="E12" s="39"/>
    </row>
    <row r="13" spans="1:9" x14ac:dyDescent="0.25">
      <c r="A13" s="35" t="s">
        <v>68</v>
      </c>
      <c r="B13" s="30"/>
      <c r="C13" s="40" t="s">
        <v>69</v>
      </c>
      <c r="D13" s="34" t="s">
        <v>70</v>
      </c>
    </row>
    <row r="14" spans="1:9" x14ac:dyDescent="0.25">
      <c r="B14" s="30"/>
    </row>
    <row r="15" spans="1:9" x14ac:dyDescent="0.25">
      <c r="A15" s="29" t="s">
        <v>47</v>
      </c>
      <c r="B15" s="2"/>
      <c r="C15" s="4" t="s">
        <v>44</v>
      </c>
      <c r="D15" s="32" t="s">
        <v>45</v>
      </c>
      <c r="E15" s="32" t="s">
        <v>58</v>
      </c>
      <c r="F15" s="32" t="s">
        <v>59</v>
      </c>
      <c r="G15" s="32" t="s">
        <v>44</v>
      </c>
      <c r="H15" s="4" t="s">
        <v>21</v>
      </c>
    </row>
    <row r="16" spans="1:9" x14ac:dyDescent="0.25">
      <c r="A16" s="26" t="s">
        <v>48</v>
      </c>
      <c r="B16" s="28"/>
      <c r="C16" s="27">
        <v>80000</v>
      </c>
      <c r="D16" s="34" t="s">
        <v>70</v>
      </c>
      <c r="E16" s="39">
        <v>44589</v>
      </c>
    </row>
    <row r="17" spans="1:7" x14ac:dyDescent="0.25">
      <c r="A17" s="26" t="s">
        <v>49</v>
      </c>
      <c r="B17" s="28"/>
      <c r="C17" s="27">
        <v>110000</v>
      </c>
      <c r="D17" s="34" t="s">
        <v>70</v>
      </c>
      <c r="E17" s="39">
        <v>44589</v>
      </c>
    </row>
    <row r="18" spans="1:7" x14ac:dyDescent="0.25">
      <c r="A18" s="26" t="s">
        <v>50</v>
      </c>
      <c r="B18" s="28"/>
      <c r="C18" s="27">
        <v>200000</v>
      </c>
      <c r="D18" s="34" t="s">
        <v>70</v>
      </c>
      <c r="E18" s="39">
        <v>44589</v>
      </c>
    </row>
    <row r="19" spans="1:7" x14ac:dyDescent="0.25">
      <c r="A19" s="26" t="s">
        <v>51</v>
      </c>
      <c r="B19" s="28"/>
      <c r="C19" s="27">
        <v>100000</v>
      </c>
      <c r="D19" s="34" t="s">
        <v>70</v>
      </c>
      <c r="E19" s="39">
        <v>44589</v>
      </c>
    </row>
    <row r="20" spans="1:7" x14ac:dyDescent="0.25">
      <c r="A20" s="26" t="s">
        <v>66</v>
      </c>
      <c r="B20" s="28"/>
      <c r="C20" s="27"/>
      <c r="D20" s="34" t="s">
        <v>70</v>
      </c>
      <c r="E20" s="39">
        <v>44589</v>
      </c>
    </row>
    <row r="21" spans="1:7" s="37" customFormat="1" x14ac:dyDescent="0.25">
      <c r="A21" s="36" t="s">
        <v>55</v>
      </c>
      <c r="C21" s="38" t="s">
        <v>56</v>
      </c>
      <c r="D21" s="38"/>
      <c r="E21" s="38"/>
      <c r="F21" s="38"/>
      <c r="G21" s="38"/>
    </row>
  </sheetData>
  <mergeCells count="1">
    <mergeCell ref="A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5F1E-F6CA-4A4B-A702-9BF35F5983A5}">
  <dimension ref="A1:I24"/>
  <sheetViews>
    <sheetView showGridLines="0" zoomScaleNormal="100" workbookViewId="0">
      <selection activeCell="E19" sqref="E19"/>
    </sheetView>
  </sheetViews>
  <sheetFormatPr defaultColWidth="11.42578125" defaultRowHeight="15" x14ac:dyDescent="0.25"/>
  <cols>
    <col min="1" max="1" width="24.85546875" customWidth="1"/>
    <col min="2" max="2" width="1.42578125" customWidth="1"/>
    <col min="3" max="3" width="15.28515625" customWidth="1"/>
    <col min="4" max="4" width="14.140625" style="34" bestFit="1" customWidth="1"/>
    <col min="5" max="6" width="19.85546875" style="34" customWidth="1"/>
    <col min="7" max="7" width="16.7109375" style="34" customWidth="1"/>
    <col min="8" max="8" width="24.42578125" customWidth="1"/>
    <col min="9" max="9" width="10.7109375" style="1" bestFit="1" customWidth="1"/>
  </cols>
  <sheetData>
    <row r="1" spans="1:9" s="25" customFormat="1" ht="27.6" customHeight="1" x14ac:dyDescent="0.25">
      <c r="D1" s="31"/>
      <c r="E1" s="31"/>
      <c r="F1" s="31"/>
      <c r="G1" s="31"/>
    </row>
    <row r="3" spans="1:9" ht="18.75" x14ac:dyDescent="0.3">
      <c r="A3" s="44" t="s">
        <v>65</v>
      </c>
      <c r="B3" s="44"/>
      <c r="C3" s="44"/>
      <c r="D3" s="44"/>
      <c r="E3" s="44"/>
      <c r="F3" s="44"/>
      <c r="G3" s="44"/>
      <c r="H3" s="44"/>
      <c r="I3" s="7"/>
    </row>
    <row r="5" spans="1:9" x14ac:dyDescent="0.25">
      <c r="A5" s="29" t="s">
        <v>46</v>
      </c>
      <c r="B5" s="2"/>
      <c r="C5" s="4" t="s">
        <v>44</v>
      </c>
      <c r="D5" s="32" t="s">
        <v>45</v>
      </c>
      <c r="E5" s="32" t="s">
        <v>58</v>
      </c>
      <c r="F5" s="32" t="s">
        <v>59</v>
      </c>
      <c r="G5" s="32" t="s">
        <v>44</v>
      </c>
      <c r="H5" s="4" t="s">
        <v>21</v>
      </c>
      <c r="I5" s="3"/>
    </row>
    <row r="6" spans="1:9" x14ac:dyDescent="0.25">
      <c r="A6" s="26" t="s">
        <v>52</v>
      </c>
      <c r="B6" s="28"/>
      <c r="C6" s="27">
        <v>350000</v>
      </c>
      <c r="D6" s="34" t="s">
        <v>70</v>
      </c>
      <c r="E6" s="39">
        <v>44617</v>
      </c>
    </row>
    <row r="7" spans="1:9" x14ac:dyDescent="0.25">
      <c r="A7" s="26" t="s">
        <v>48</v>
      </c>
      <c r="B7" s="28"/>
      <c r="C7" s="27">
        <v>45000</v>
      </c>
      <c r="D7" s="34" t="s">
        <v>70</v>
      </c>
      <c r="H7" s="41"/>
      <c r="I7" s="42"/>
    </row>
    <row r="8" spans="1:9" x14ac:dyDescent="0.25">
      <c r="A8" s="26" t="s">
        <v>71</v>
      </c>
      <c r="B8" s="28"/>
      <c r="C8" s="33" t="s">
        <v>72</v>
      </c>
      <c r="D8" s="34" t="s">
        <v>70</v>
      </c>
      <c r="E8" s="39">
        <v>44610</v>
      </c>
    </row>
    <row r="9" spans="1:9" x14ac:dyDescent="0.25">
      <c r="A9" s="26" t="s">
        <v>62</v>
      </c>
      <c r="B9" s="28"/>
      <c r="C9" s="33" t="s">
        <v>63</v>
      </c>
      <c r="D9" s="34" t="s">
        <v>70</v>
      </c>
      <c r="E9" s="39">
        <v>44613</v>
      </c>
    </row>
    <row r="10" spans="1:9" x14ac:dyDescent="0.25">
      <c r="A10" s="26" t="s">
        <v>54</v>
      </c>
      <c r="B10" s="28"/>
      <c r="C10" s="27">
        <v>18000</v>
      </c>
      <c r="D10" s="34" t="s">
        <v>70</v>
      </c>
    </row>
    <row r="11" spans="1:9" x14ac:dyDescent="0.25">
      <c r="A11" s="26" t="s">
        <v>57</v>
      </c>
      <c r="B11" s="28"/>
      <c r="C11" s="33" t="s">
        <v>67</v>
      </c>
      <c r="D11" s="34" t="s">
        <v>70</v>
      </c>
      <c r="E11" s="39">
        <v>44597</v>
      </c>
    </row>
    <row r="12" spans="1:9" x14ac:dyDescent="0.25">
      <c r="A12" s="35" t="s">
        <v>60</v>
      </c>
      <c r="B12" s="30"/>
      <c r="C12" s="40" t="s">
        <v>61</v>
      </c>
      <c r="D12" s="34" t="s">
        <v>70</v>
      </c>
      <c r="E12" s="39"/>
    </row>
    <row r="13" spans="1:9" x14ac:dyDescent="0.25">
      <c r="A13" s="35" t="s">
        <v>68</v>
      </c>
      <c r="B13" s="30"/>
      <c r="C13" s="40" t="s">
        <v>69</v>
      </c>
      <c r="D13" s="34" t="s">
        <v>70</v>
      </c>
      <c r="E13" s="39">
        <v>44610</v>
      </c>
    </row>
    <row r="14" spans="1:9" x14ac:dyDescent="0.25">
      <c r="A14" s="35" t="s">
        <v>76</v>
      </c>
      <c r="B14" s="30"/>
      <c r="C14" s="40">
        <v>100000</v>
      </c>
      <c r="D14" s="34" t="s">
        <v>70</v>
      </c>
    </row>
    <row r="15" spans="1:9" x14ac:dyDescent="0.25">
      <c r="A15" s="29" t="s">
        <v>47</v>
      </c>
      <c r="B15" s="2"/>
      <c r="C15" s="4" t="s">
        <v>44</v>
      </c>
      <c r="D15" s="32" t="s">
        <v>45</v>
      </c>
      <c r="E15" s="32" t="s">
        <v>58</v>
      </c>
      <c r="F15" s="32" t="s">
        <v>59</v>
      </c>
      <c r="G15" s="32" t="s">
        <v>44</v>
      </c>
      <c r="H15" s="4" t="s">
        <v>21</v>
      </c>
    </row>
    <row r="16" spans="1:9" x14ac:dyDescent="0.25">
      <c r="A16" s="26" t="s">
        <v>48</v>
      </c>
      <c r="B16" s="28"/>
      <c r="C16" s="27">
        <v>80000</v>
      </c>
      <c r="D16" s="34" t="s">
        <v>70</v>
      </c>
      <c r="E16" s="39">
        <v>44603</v>
      </c>
    </row>
    <row r="17" spans="1:7" x14ac:dyDescent="0.25">
      <c r="A17" s="26" t="s">
        <v>49</v>
      </c>
      <c r="B17" s="28"/>
      <c r="C17" s="27">
        <v>110000</v>
      </c>
      <c r="D17" s="34" t="s">
        <v>70</v>
      </c>
      <c r="E17" s="39">
        <v>44616</v>
      </c>
    </row>
    <row r="18" spans="1:7" x14ac:dyDescent="0.25">
      <c r="A18" s="26" t="s">
        <v>50</v>
      </c>
      <c r="B18" s="28"/>
      <c r="C18" s="27">
        <v>150000</v>
      </c>
      <c r="D18" s="34" t="s">
        <v>70</v>
      </c>
    </row>
    <row r="19" spans="1:7" x14ac:dyDescent="0.25">
      <c r="A19" s="26" t="s">
        <v>51</v>
      </c>
      <c r="B19" s="28"/>
      <c r="C19" s="27">
        <v>100000</v>
      </c>
      <c r="D19" s="34" t="s">
        <v>70</v>
      </c>
    </row>
    <row r="20" spans="1:7" x14ac:dyDescent="0.25">
      <c r="A20" s="26"/>
      <c r="B20" s="28"/>
      <c r="C20" s="27"/>
    </row>
    <row r="21" spans="1:7" s="37" customFormat="1" x14ac:dyDescent="0.25">
      <c r="A21" s="36" t="s">
        <v>55</v>
      </c>
      <c r="C21" s="38" t="s">
        <v>56</v>
      </c>
      <c r="D21" s="38"/>
      <c r="E21" s="38"/>
      <c r="F21" s="38"/>
      <c r="G21" s="38"/>
    </row>
    <row r="23" spans="1:7" x14ac:dyDescent="0.25">
      <c r="C23" t="s">
        <v>77</v>
      </c>
    </row>
    <row r="24" spans="1:7" x14ac:dyDescent="0.25">
      <c r="C24" t="s">
        <v>78</v>
      </c>
      <c r="D24" s="43">
        <v>480000</v>
      </c>
    </row>
  </sheetData>
  <mergeCells count="1">
    <mergeCell ref="A3:H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7BEC-DA6C-48D7-946A-D00763014BAE}">
  <dimension ref="A1:I23"/>
  <sheetViews>
    <sheetView showGridLines="0" tabSelected="1" topLeftCell="A2" zoomScaleNormal="100" workbookViewId="0">
      <selection activeCell="C16" sqref="C16"/>
    </sheetView>
  </sheetViews>
  <sheetFormatPr defaultColWidth="11.42578125" defaultRowHeight="15" x14ac:dyDescent="0.25"/>
  <cols>
    <col min="1" max="1" width="24.85546875" customWidth="1"/>
    <col min="2" max="2" width="1.42578125" customWidth="1"/>
    <col min="3" max="3" width="19" customWidth="1"/>
    <col min="4" max="4" width="14.140625" style="34" bestFit="1" customWidth="1"/>
    <col min="5" max="6" width="19.85546875" style="34" customWidth="1"/>
    <col min="7" max="7" width="16.7109375" style="34" customWidth="1"/>
    <col min="8" max="8" width="24.42578125" customWidth="1"/>
    <col min="9" max="9" width="10.7109375" style="1" bestFit="1" customWidth="1"/>
  </cols>
  <sheetData>
    <row r="1" spans="1:9" s="25" customFormat="1" ht="27.6" customHeight="1" x14ac:dyDescent="0.25">
      <c r="D1" s="31"/>
      <c r="E1" s="31"/>
      <c r="F1" s="31"/>
      <c r="G1" s="31"/>
    </row>
    <row r="3" spans="1:9" ht="18.75" x14ac:dyDescent="0.3">
      <c r="A3" s="44" t="s">
        <v>65</v>
      </c>
      <c r="B3" s="44"/>
      <c r="C3" s="44"/>
      <c r="D3" s="44"/>
      <c r="E3" s="44"/>
      <c r="F3" s="44"/>
      <c r="G3" s="44"/>
      <c r="H3" s="44"/>
      <c r="I3" s="7"/>
    </row>
    <row r="5" spans="1:9" x14ac:dyDescent="0.25">
      <c r="A5" s="29" t="s">
        <v>46</v>
      </c>
      <c r="B5" s="2"/>
      <c r="C5" s="4" t="s">
        <v>44</v>
      </c>
      <c r="D5" s="32" t="s">
        <v>45</v>
      </c>
      <c r="E5" s="32" t="s">
        <v>58</v>
      </c>
      <c r="F5" s="32" t="s">
        <v>59</v>
      </c>
      <c r="G5" s="32" t="s">
        <v>44</v>
      </c>
      <c r="H5" s="4" t="s">
        <v>21</v>
      </c>
      <c r="I5" s="3"/>
    </row>
    <row r="6" spans="1:9" x14ac:dyDescent="0.25">
      <c r="A6" s="26" t="s">
        <v>52</v>
      </c>
      <c r="B6" s="28"/>
      <c r="C6" s="48">
        <v>350000</v>
      </c>
    </row>
    <row r="7" spans="1:9" x14ac:dyDescent="0.25">
      <c r="A7" s="26" t="s">
        <v>48</v>
      </c>
      <c r="B7" s="28"/>
      <c r="C7" s="33" t="s">
        <v>79</v>
      </c>
      <c r="H7" s="41"/>
      <c r="I7" s="42"/>
    </row>
    <row r="8" spans="1:9" x14ac:dyDescent="0.25">
      <c r="A8" s="26" t="s">
        <v>71</v>
      </c>
      <c r="B8" s="28"/>
      <c r="C8" s="33" t="s">
        <v>72</v>
      </c>
    </row>
    <row r="9" spans="1:9" x14ac:dyDescent="0.25">
      <c r="A9" s="26" t="s">
        <v>62</v>
      </c>
      <c r="B9" s="28"/>
      <c r="C9" s="49" t="s">
        <v>82</v>
      </c>
    </row>
    <row r="10" spans="1:9" x14ac:dyDescent="0.25">
      <c r="A10" s="26" t="s">
        <v>54</v>
      </c>
      <c r="B10" s="28"/>
      <c r="C10" s="48">
        <v>18000</v>
      </c>
    </row>
    <row r="11" spans="1:9" x14ac:dyDescent="0.25">
      <c r="A11" s="26" t="s">
        <v>57</v>
      </c>
      <c r="B11" s="28"/>
      <c r="C11" s="33" t="s">
        <v>67</v>
      </c>
      <c r="E11" s="39"/>
    </row>
    <row r="12" spans="1:9" x14ac:dyDescent="0.25">
      <c r="A12" s="35" t="s">
        <v>60</v>
      </c>
      <c r="B12" s="30"/>
      <c r="C12" s="40" t="s">
        <v>61</v>
      </c>
      <c r="E12" s="39"/>
    </row>
    <row r="13" spans="1:9" x14ac:dyDescent="0.25">
      <c r="A13" s="35" t="s">
        <v>68</v>
      </c>
      <c r="B13" s="30"/>
      <c r="C13" s="40" t="s">
        <v>69</v>
      </c>
    </row>
    <row r="14" spans="1:9" x14ac:dyDescent="0.25">
      <c r="A14" s="35" t="s">
        <v>80</v>
      </c>
      <c r="B14" s="30"/>
      <c r="C14" s="46" t="s">
        <v>81</v>
      </c>
    </row>
    <row r="15" spans="1:9" x14ac:dyDescent="0.25">
      <c r="A15" s="36" t="s">
        <v>55</v>
      </c>
      <c r="B15" s="37"/>
      <c r="C15" s="50" t="s">
        <v>83</v>
      </c>
    </row>
    <row r="16" spans="1:9" x14ac:dyDescent="0.25">
      <c r="A16" s="29" t="s">
        <v>47</v>
      </c>
      <c r="B16" s="2"/>
      <c r="C16" s="4" t="s">
        <v>44</v>
      </c>
      <c r="D16" s="32" t="s">
        <v>45</v>
      </c>
      <c r="E16" s="32" t="s">
        <v>58</v>
      </c>
      <c r="F16" s="32" t="s">
        <v>59</v>
      </c>
      <c r="G16" s="32" t="s">
        <v>44</v>
      </c>
      <c r="H16" s="4" t="s">
        <v>21</v>
      </c>
    </row>
    <row r="17" spans="1:7" x14ac:dyDescent="0.25">
      <c r="A17" s="26" t="s">
        <v>48</v>
      </c>
      <c r="B17" s="28"/>
      <c r="C17" s="27">
        <v>80000</v>
      </c>
    </row>
    <row r="18" spans="1:7" x14ac:dyDescent="0.25">
      <c r="A18" s="26" t="s">
        <v>49</v>
      </c>
      <c r="B18" s="28"/>
      <c r="C18" s="27">
        <v>110000</v>
      </c>
    </row>
    <row r="19" spans="1:7" x14ac:dyDescent="0.25">
      <c r="A19" s="26" t="s">
        <v>50</v>
      </c>
      <c r="B19" s="28"/>
      <c r="C19" s="27">
        <v>200000</v>
      </c>
    </row>
    <row r="20" spans="1:7" x14ac:dyDescent="0.25">
      <c r="A20" s="26" t="s">
        <v>51</v>
      </c>
      <c r="B20" s="28"/>
      <c r="C20" s="27">
        <v>100000</v>
      </c>
    </row>
    <row r="21" spans="1:7" x14ac:dyDescent="0.25">
      <c r="A21" s="26"/>
      <c r="B21" s="28"/>
      <c r="C21" s="27"/>
    </row>
    <row r="22" spans="1:7" s="37" customFormat="1" x14ac:dyDescent="0.25">
      <c r="A22" s="36" t="s">
        <v>55</v>
      </c>
      <c r="C22" s="47">
        <f>C17+C18+C19+C20</f>
        <v>490000</v>
      </c>
      <c r="D22" s="38"/>
      <c r="E22" s="38"/>
      <c r="F22" s="38"/>
      <c r="G22" s="38"/>
    </row>
    <row r="23" spans="1:7" x14ac:dyDescent="0.25">
      <c r="A23" s="35"/>
    </row>
  </sheetData>
  <mergeCells count="1">
    <mergeCell ref="A3:H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6CE0-CF0D-4AB0-9C50-B15B778C3C8B}">
  <dimension ref="A1:O41"/>
  <sheetViews>
    <sheetView showGridLines="0" workbookViewId="0">
      <selection activeCell="E16" sqref="E16"/>
    </sheetView>
  </sheetViews>
  <sheetFormatPr defaultColWidth="11.42578125" defaultRowHeight="15" x14ac:dyDescent="0.25"/>
  <cols>
    <col min="1" max="1" width="20.7109375" customWidth="1"/>
    <col min="2" max="8" width="13" bestFit="1" customWidth="1"/>
    <col min="9" max="9" width="15" customWidth="1"/>
    <col min="10" max="10" width="14.85546875" customWidth="1"/>
    <col min="11" max="11" width="13.140625" customWidth="1"/>
    <col min="12" max="12" width="14.5703125" bestFit="1" customWidth="1"/>
    <col min="13" max="13" width="13" bestFit="1" customWidth="1"/>
    <col min="14" max="14" width="3.140625" customWidth="1"/>
    <col min="15" max="15" width="13.140625" bestFit="1" customWidth="1"/>
  </cols>
  <sheetData>
    <row r="1" spans="1:15" s="25" customFormat="1" ht="27.6" customHeight="1" x14ac:dyDescent="0.25"/>
    <row r="3" spans="1:15" ht="15" customHeight="1" x14ac:dyDescent="0.25">
      <c r="A3" s="24" t="s">
        <v>64</v>
      </c>
      <c r="B3" s="45" t="s">
        <v>30</v>
      </c>
      <c r="C3" s="45" t="s">
        <v>31</v>
      </c>
      <c r="D3" s="45" t="s">
        <v>32</v>
      </c>
      <c r="E3" s="45" t="s">
        <v>33</v>
      </c>
      <c r="F3" s="45" t="s">
        <v>34</v>
      </c>
      <c r="G3" s="45" t="s">
        <v>35</v>
      </c>
      <c r="H3" s="45" t="s">
        <v>36</v>
      </c>
      <c r="I3" s="45" t="s">
        <v>37</v>
      </c>
      <c r="J3" s="45" t="s">
        <v>38</v>
      </c>
      <c r="K3" s="45" t="s">
        <v>39</v>
      </c>
      <c r="L3" s="45" t="s">
        <v>40</v>
      </c>
      <c r="M3" s="45" t="s">
        <v>41</v>
      </c>
      <c r="O3" s="45" t="s">
        <v>42</v>
      </c>
    </row>
    <row r="4" spans="1:15" s="6" customFormat="1" ht="15" customHeight="1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11"/>
      <c r="O4" s="45"/>
    </row>
    <row r="5" spans="1:15" s="6" customFormat="1" ht="4.5" customHeight="1" x14ac:dyDescent="0.25">
      <c r="B5" s="18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1"/>
      <c r="O5" s="10"/>
    </row>
    <row r="6" spans="1:15" s="22" customFormat="1" ht="15.75" x14ac:dyDescent="0.25">
      <c r="A6" s="19" t="s">
        <v>5</v>
      </c>
      <c r="B6" s="20">
        <f>SUM(B7:B9)</f>
        <v>0</v>
      </c>
      <c r="C6" s="21">
        <f t="shared" ref="C6:M6" si="0">SUM(C7:C9)</f>
        <v>0</v>
      </c>
      <c r="D6" s="21">
        <f t="shared" si="0"/>
        <v>0</v>
      </c>
      <c r="E6" s="21">
        <f t="shared" si="0"/>
        <v>0</v>
      </c>
      <c r="F6" s="21">
        <f t="shared" si="0"/>
        <v>0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O6" s="23">
        <f>SUM(B6:M6)</f>
        <v>0</v>
      </c>
    </row>
    <row r="7" spans="1:15" x14ac:dyDescent="0.25">
      <c r="A7" s="8" t="s">
        <v>27</v>
      </c>
      <c r="B7" s="13"/>
      <c r="C7" s="12"/>
      <c r="D7" s="9"/>
      <c r="E7" s="9"/>
      <c r="F7" s="9"/>
      <c r="G7" s="9"/>
      <c r="H7" s="9"/>
      <c r="I7" s="9"/>
      <c r="J7" s="9"/>
      <c r="K7" s="9"/>
      <c r="L7" s="9"/>
      <c r="M7" s="9"/>
      <c r="O7" s="5">
        <f t="shared" ref="O7:O41" si="1">SUM(B7:M7)</f>
        <v>0</v>
      </c>
    </row>
    <row r="8" spans="1:15" x14ac:dyDescent="0.25">
      <c r="A8" s="8" t="s">
        <v>28</v>
      </c>
      <c r="B8" s="13"/>
      <c r="C8" s="12"/>
      <c r="D8" s="9"/>
      <c r="E8" s="9"/>
      <c r="F8" s="9"/>
      <c r="G8" s="9"/>
      <c r="H8" s="9"/>
      <c r="I8" s="9"/>
      <c r="J8" s="9"/>
      <c r="K8" s="9"/>
      <c r="L8" s="9"/>
      <c r="M8" s="9"/>
      <c r="O8" s="5">
        <f t="shared" si="1"/>
        <v>0</v>
      </c>
    </row>
    <row r="9" spans="1:15" x14ac:dyDescent="0.25">
      <c r="A9" s="8" t="s">
        <v>29</v>
      </c>
      <c r="B9" s="13"/>
      <c r="C9" s="12"/>
      <c r="D9" s="9"/>
      <c r="E9" s="9"/>
      <c r="F9" s="9"/>
      <c r="G9" s="9"/>
      <c r="H9" s="9"/>
      <c r="I9" s="9"/>
      <c r="J9" s="9"/>
      <c r="K9" s="9"/>
      <c r="L9" s="9"/>
      <c r="M9" s="9"/>
      <c r="O9" s="5">
        <f t="shared" si="1"/>
        <v>0</v>
      </c>
    </row>
    <row r="10" spans="1:15" x14ac:dyDescent="0.25">
      <c r="B10" s="1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5"/>
    </row>
    <row r="11" spans="1:15" s="22" customFormat="1" ht="15.75" x14ac:dyDescent="0.25">
      <c r="A11" s="19" t="s">
        <v>26</v>
      </c>
      <c r="B11" s="20">
        <f>SUM(B12:B16)</f>
        <v>0</v>
      </c>
      <c r="C11" s="21">
        <f t="shared" ref="C11:M11" si="2">SUM(C12:C16)</f>
        <v>0</v>
      </c>
      <c r="D11" s="21">
        <f t="shared" si="2"/>
        <v>0</v>
      </c>
      <c r="E11" s="21">
        <f t="shared" si="2"/>
        <v>0</v>
      </c>
      <c r="F11" s="21">
        <f t="shared" si="2"/>
        <v>0</v>
      </c>
      <c r="G11" s="21">
        <f t="shared" si="2"/>
        <v>0</v>
      </c>
      <c r="H11" s="21">
        <f t="shared" si="2"/>
        <v>0</v>
      </c>
      <c r="I11" s="21">
        <f t="shared" si="2"/>
        <v>0</v>
      </c>
      <c r="J11" s="21">
        <f t="shared" si="2"/>
        <v>0</v>
      </c>
      <c r="K11" s="21">
        <f t="shared" si="2"/>
        <v>0</v>
      </c>
      <c r="L11" s="21">
        <f t="shared" si="2"/>
        <v>0</v>
      </c>
      <c r="M11" s="21">
        <f t="shared" si="2"/>
        <v>0</v>
      </c>
      <c r="O11" s="23">
        <f t="shared" si="1"/>
        <v>0</v>
      </c>
    </row>
    <row r="12" spans="1:15" x14ac:dyDescent="0.25">
      <c r="A12" s="15" t="s">
        <v>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O12" s="5">
        <f t="shared" si="1"/>
        <v>0</v>
      </c>
    </row>
    <row r="13" spans="1:15" x14ac:dyDescent="0.25">
      <c r="A13" s="15" t="s">
        <v>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O13" s="5">
        <f t="shared" si="1"/>
        <v>0</v>
      </c>
    </row>
    <row r="14" spans="1:15" x14ac:dyDescent="0.25">
      <c r="A14" s="15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O14" s="5">
        <f t="shared" si="1"/>
        <v>0</v>
      </c>
    </row>
    <row r="15" spans="1:15" x14ac:dyDescent="0.25">
      <c r="A15" s="15" t="s">
        <v>24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O15" s="5">
        <f t="shared" si="1"/>
        <v>0</v>
      </c>
    </row>
    <row r="16" spans="1:15" x14ac:dyDescent="0.25">
      <c r="A16" s="15" t="s">
        <v>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O16" s="5">
        <f t="shared" si="1"/>
        <v>0</v>
      </c>
    </row>
    <row r="17" spans="1:15" ht="10.5" customHeight="1" x14ac:dyDescent="0.25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</row>
    <row r="18" spans="1:15" s="22" customFormat="1" ht="15.75" x14ac:dyDescent="0.25">
      <c r="A18" s="19" t="s">
        <v>0</v>
      </c>
      <c r="B18" s="20">
        <f>SUM(B19:B28)</f>
        <v>0</v>
      </c>
      <c r="C18" s="21">
        <f t="shared" ref="C18:M18" si="3">SUM(C19:C28)</f>
        <v>0</v>
      </c>
      <c r="D18" s="21">
        <f t="shared" si="3"/>
        <v>0</v>
      </c>
      <c r="E18" s="21">
        <f t="shared" si="3"/>
        <v>0</v>
      </c>
      <c r="F18" s="21">
        <f t="shared" si="3"/>
        <v>0</v>
      </c>
      <c r="G18" s="21">
        <f t="shared" si="3"/>
        <v>0</v>
      </c>
      <c r="H18" s="21">
        <f t="shared" si="3"/>
        <v>0</v>
      </c>
      <c r="I18" s="21">
        <f t="shared" si="3"/>
        <v>0</v>
      </c>
      <c r="J18" s="21">
        <f t="shared" si="3"/>
        <v>0</v>
      </c>
      <c r="K18" s="21">
        <f t="shared" si="3"/>
        <v>0</v>
      </c>
      <c r="L18" s="21">
        <f t="shared" si="3"/>
        <v>0</v>
      </c>
      <c r="M18" s="21">
        <f t="shared" si="3"/>
        <v>0</v>
      </c>
      <c r="O18" s="23">
        <f t="shared" si="1"/>
        <v>0</v>
      </c>
    </row>
    <row r="19" spans="1:15" x14ac:dyDescent="0.25">
      <c r="A19" s="15" t="s">
        <v>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O19" s="5">
        <f t="shared" si="1"/>
        <v>0</v>
      </c>
    </row>
    <row r="20" spans="1:15" x14ac:dyDescent="0.25">
      <c r="A20" s="15" t="s">
        <v>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O20" s="5">
        <f t="shared" si="1"/>
        <v>0</v>
      </c>
    </row>
    <row r="21" spans="1:15" x14ac:dyDescent="0.25">
      <c r="A21" s="15" t="s">
        <v>25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O21" s="5">
        <f t="shared" si="1"/>
        <v>0</v>
      </c>
    </row>
    <row r="22" spans="1:15" x14ac:dyDescent="0.25">
      <c r="A22" s="15" t="s">
        <v>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O22" s="5">
        <f t="shared" si="1"/>
        <v>0</v>
      </c>
    </row>
    <row r="23" spans="1:15" x14ac:dyDescent="0.25">
      <c r="A23" s="15" t="s">
        <v>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O23" s="5">
        <f t="shared" si="1"/>
        <v>0</v>
      </c>
    </row>
    <row r="24" spans="1:15" x14ac:dyDescent="0.25">
      <c r="A24" s="15" t="s">
        <v>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O24" s="5">
        <f t="shared" si="1"/>
        <v>0</v>
      </c>
    </row>
    <row r="25" spans="1:15" x14ac:dyDescent="0.25">
      <c r="A25" s="15" t="s">
        <v>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O25" s="5">
        <f t="shared" si="1"/>
        <v>0</v>
      </c>
    </row>
    <row r="26" spans="1:15" x14ac:dyDescent="0.25">
      <c r="A26" s="15" t="s">
        <v>10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O26" s="5">
        <f t="shared" si="1"/>
        <v>0</v>
      </c>
    </row>
    <row r="27" spans="1:15" x14ac:dyDescent="0.25">
      <c r="A27" s="15" t="s">
        <v>11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O27" s="5">
        <f t="shared" si="1"/>
        <v>0</v>
      </c>
    </row>
    <row r="28" spans="1:15" x14ac:dyDescent="0.25">
      <c r="A28" s="15" t="s">
        <v>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O28" s="5">
        <f t="shared" si="1"/>
        <v>0</v>
      </c>
    </row>
    <row r="29" spans="1:15" x14ac:dyDescent="0.25"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O29" s="5"/>
    </row>
    <row r="30" spans="1:15" s="22" customFormat="1" ht="15.75" x14ac:dyDescent="0.25">
      <c r="A30" s="19" t="s">
        <v>12</v>
      </c>
      <c r="B30" s="20">
        <f>SUM(B31:B33)</f>
        <v>0</v>
      </c>
      <c r="C30" s="21">
        <f t="shared" ref="C30:M30" si="4">SUM(C31:C33)</f>
        <v>0</v>
      </c>
      <c r="D30" s="21">
        <f t="shared" si="4"/>
        <v>0</v>
      </c>
      <c r="E30" s="21">
        <f t="shared" si="4"/>
        <v>0</v>
      </c>
      <c r="F30" s="21">
        <f t="shared" si="4"/>
        <v>0</v>
      </c>
      <c r="G30" s="21">
        <f t="shared" si="4"/>
        <v>0</v>
      </c>
      <c r="H30" s="21">
        <f t="shared" si="4"/>
        <v>0</v>
      </c>
      <c r="I30" s="21">
        <f t="shared" si="4"/>
        <v>0</v>
      </c>
      <c r="J30" s="21">
        <f t="shared" si="4"/>
        <v>0</v>
      </c>
      <c r="K30" s="21">
        <f t="shared" si="4"/>
        <v>0</v>
      </c>
      <c r="L30" s="21">
        <f t="shared" si="4"/>
        <v>0</v>
      </c>
      <c r="M30" s="21">
        <f t="shared" si="4"/>
        <v>0</v>
      </c>
      <c r="O30" s="23">
        <f t="shared" si="1"/>
        <v>0</v>
      </c>
    </row>
    <row r="31" spans="1:15" x14ac:dyDescent="0.25">
      <c r="A31" s="15" t="s">
        <v>13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O31" s="5">
        <f t="shared" si="1"/>
        <v>0</v>
      </c>
    </row>
    <row r="32" spans="1:15" x14ac:dyDescent="0.25">
      <c r="A32" s="15" t="s">
        <v>14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O32" s="5">
        <f t="shared" si="1"/>
        <v>0</v>
      </c>
    </row>
    <row r="33" spans="1:15" x14ac:dyDescent="0.25">
      <c r="A33" s="15" t="s">
        <v>15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O33" s="5">
        <f t="shared" si="1"/>
        <v>0</v>
      </c>
    </row>
    <row r="34" spans="1:15" x14ac:dyDescent="0.25"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O34" s="5"/>
    </row>
    <row r="35" spans="1:15" s="22" customFormat="1" ht="15.75" x14ac:dyDescent="0.25">
      <c r="A35" s="19" t="s">
        <v>16</v>
      </c>
      <c r="B35" s="20">
        <f>SUM(B36:B38)</f>
        <v>0</v>
      </c>
      <c r="C35" s="21">
        <f t="shared" ref="C35:M35" si="5">SUM(C36:C38)</f>
        <v>0</v>
      </c>
      <c r="D35" s="21">
        <f t="shared" si="5"/>
        <v>0</v>
      </c>
      <c r="E35" s="21">
        <f t="shared" si="5"/>
        <v>0</v>
      </c>
      <c r="F35" s="21">
        <f t="shared" si="5"/>
        <v>0</v>
      </c>
      <c r="G35" s="21">
        <f t="shared" si="5"/>
        <v>0</v>
      </c>
      <c r="H35" s="21">
        <f t="shared" si="5"/>
        <v>0</v>
      </c>
      <c r="I35" s="21">
        <f t="shared" si="5"/>
        <v>0</v>
      </c>
      <c r="J35" s="21">
        <f t="shared" si="5"/>
        <v>0</v>
      </c>
      <c r="K35" s="21">
        <f t="shared" si="5"/>
        <v>0</v>
      </c>
      <c r="L35" s="21">
        <f t="shared" si="5"/>
        <v>0</v>
      </c>
      <c r="M35" s="21">
        <f t="shared" si="5"/>
        <v>0</v>
      </c>
      <c r="O35" s="23">
        <f t="shared" si="1"/>
        <v>0</v>
      </c>
    </row>
    <row r="36" spans="1:15" x14ac:dyDescent="0.25">
      <c r="A36" s="15" t="s">
        <v>17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O36" s="5">
        <f t="shared" si="1"/>
        <v>0</v>
      </c>
    </row>
    <row r="37" spans="1:15" x14ac:dyDescent="0.25">
      <c r="A37" s="15" t="s">
        <v>18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O37" s="5">
        <f t="shared" si="1"/>
        <v>0</v>
      </c>
    </row>
    <row r="38" spans="1:15" x14ac:dyDescent="0.25">
      <c r="A38" s="15" t="s">
        <v>19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O38" s="5">
        <f t="shared" si="1"/>
        <v>0</v>
      </c>
    </row>
    <row r="39" spans="1:15" x14ac:dyDescent="0.25">
      <c r="B39" s="1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O39" s="5"/>
    </row>
    <row r="40" spans="1:15" s="22" customFormat="1" ht="15.75" x14ac:dyDescent="0.25">
      <c r="A40" s="19" t="s">
        <v>20</v>
      </c>
      <c r="B40" s="20">
        <f>SUM(B41)</f>
        <v>0</v>
      </c>
      <c r="C40" s="21">
        <f t="shared" ref="C40:M40" si="6">SUM(C41)</f>
        <v>0</v>
      </c>
      <c r="D40" s="21">
        <f t="shared" si="6"/>
        <v>0</v>
      </c>
      <c r="E40" s="21">
        <f t="shared" si="6"/>
        <v>0</v>
      </c>
      <c r="F40" s="21">
        <f t="shared" si="6"/>
        <v>0</v>
      </c>
      <c r="G40" s="21">
        <f t="shared" si="6"/>
        <v>0</v>
      </c>
      <c r="H40" s="21">
        <f t="shared" si="6"/>
        <v>0</v>
      </c>
      <c r="I40" s="21">
        <f t="shared" si="6"/>
        <v>0</v>
      </c>
      <c r="J40" s="21">
        <f t="shared" si="6"/>
        <v>0</v>
      </c>
      <c r="K40" s="21">
        <f t="shared" si="6"/>
        <v>0</v>
      </c>
      <c r="L40" s="21">
        <f t="shared" si="6"/>
        <v>0</v>
      </c>
      <c r="M40" s="21">
        <f t="shared" si="6"/>
        <v>0</v>
      </c>
      <c r="O40" s="23">
        <f t="shared" si="1"/>
        <v>0</v>
      </c>
    </row>
    <row r="41" spans="1:15" x14ac:dyDescent="0.25">
      <c r="A41" s="15" t="s">
        <v>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O41" s="5">
        <f t="shared" si="1"/>
        <v>0</v>
      </c>
    </row>
  </sheetData>
  <mergeCells count="13">
    <mergeCell ref="G3:G4"/>
    <mergeCell ref="B3:B4"/>
    <mergeCell ref="C3:C4"/>
    <mergeCell ref="D3:D4"/>
    <mergeCell ref="E3:E4"/>
    <mergeCell ref="F3:F4"/>
    <mergeCell ref="O3:O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EA0E-124E-475B-89E9-82A7E83B5DEE}">
  <dimension ref="A1:O41"/>
  <sheetViews>
    <sheetView showGridLines="0" workbookViewId="0">
      <selection activeCell="A3" sqref="A3"/>
    </sheetView>
  </sheetViews>
  <sheetFormatPr defaultColWidth="11.42578125" defaultRowHeight="15" x14ac:dyDescent="0.25"/>
  <cols>
    <col min="1" max="1" width="20.7109375" customWidth="1"/>
    <col min="2" max="8" width="13" bestFit="1" customWidth="1"/>
    <col min="9" max="9" width="15" customWidth="1"/>
    <col min="10" max="10" width="14.85546875" customWidth="1"/>
    <col min="11" max="11" width="13.140625" customWidth="1"/>
    <col min="12" max="12" width="14.5703125" bestFit="1" customWidth="1"/>
    <col min="13" max="13" width="13" bestFit="1" customWidth="1"/>
    <col min="14" max="14" width="3.140625" customWidth="1"/>
    <col min="15" max="15" width="13.140625" bestFit="1" customWidth="1"/>
  </cols>
  <sheetData>
    <row r="1" spans="1:15" s="25" customFormat="1" ht="27.6" customHeight="1" x14ac:dyDescent="0.25"/>
    <row r="3" spans="1:15" ht="15" customHeight="1" x14ac:dyDescent="0.25">
      <c r="A3" s="24" t="s">
        <v>43</v>
      </c>
      <c r="B3" s="45" t="s">
        <v>30</v>
      </c>
      <c r="C3" s="45" t="s">
        <v>31</v>
      </c>
      <c r="D3" s="45" t="s">
        <v>32</v>
      </c>
      <c r="E3" s="45" t="s">
        <v>33</v>
      </c>
      <c r="F3" s="45" t="s">
        <v>34</v>
      </c>
      <c r="G3" s="45" t="s">
        <v>35</v>
      </c>
      <c r="H3" s="45" t="s">
        <v>36</v>
      </c>
      <c r="I3" s="45" t="s">
        <v>37</v>
      </c>
      <c r="J3" s="45" t="s">
        <v>38</v>
      </c>
      <c r="K3" s="45" t="s">
        <v>39</v>
      </c>
      <c r="L3" s="45" t="s">
        <v>40</v>
      </c>
      <c r="M3" s="45" t="s">
        <v>41</v>
      </c>
      <c r="O3" s="45" t="s">
        <v>42</v>
      </c>
    </row>
    <row r="4" spans="1:15" s="6" customFormat="1" ht="15" customHeight="1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11"/>
      <c r="O4" s="45"/>
    </row>
    <row r="5" spans="1:15" s="6" customFormat="1" ht="4.5" customHeight="1" x14ac:dyDescent="0.25">
      <c r="B5" s="18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1"/>
      <c r="O5" s="10"/>
    </row>
    <row r="6" spans="1:15" s="22" customFormat="1" ht="15.75" x14ac:dyDescent="0.25">
      <c r="A6" s="19" t="s">
        <v>5</v>
      </c>
      <c r="B6" s="20">
        <f>SUM(B7:B9)</f>
        <v>0</v>
      </c>
      <c r="C6" s="21">
        <f t="shared" ref="C6:M6" si="0">SUM(C7:C9)</f>
        <v>0</v>
      </c>
      <c r="D6" s="21">
        <f t="shared" si="0"/>
        <v>0</v>
      </c>
      <c r="E6" s="21">
        <f t="shared" si="0"/>
        <v>0</v>
      </c>
      <c r="F6" s="21">
        <f t="shared" si="0"/>
        <v>0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O6" s="23">
        <f>SUM(B6:M6)</f>
        <v>0</v>
      </c>
    </row>
    <row r="7" spans="1:15" x14ac:dyDescent="0.25">
      <c r="A7" s="8" t="s">
        <v>27</v>
      </c>
      <c r="B7" s="13"/>
      <c r="C7" s="12"/>
      <c r="D7" s="9"/>
      <c r="E7" s="9"/>
      <c r="F7" s="9"/>
      <c r="G7" s="9"/>
      <c r="H7" s="9"/>
      <c r="I7" s="9"/>
      <c r="J7" s="9"/>
      <c r="K7" s="9"/>
      <c r="L7" s="9"/>
      <c r="M7" s="9"/>
      <c r="O7" s="5">
        <f t="shared" ref="O7:O41" si="1">SUM(B7:M7)</f>
        <v>0</v>
      </c>
    </row>
    <row r="8" spans="1:15" x14ac:dyDescent="0.25">
      <c r="A8" s="8" t="s">
        <v>28</v>
      </c>
      <c r="B8" s="13"/>
      <c r="C8" s="12"/>
      <c r="D8" s="9"/>
      <c r="E8" s="9"/>
      <c r="F8" s="9"/>
      <c r="G8" s="9"/>
      <c r="H8" s="9"/>
      <c r="I8" s="9"/>
      <c r="J8" s="9"/>
      <c r="K8" s="9"/>
      <c r="L8" s="9"/>
      <c r="M8" s="9"/>
      <c r="O8" s="5">
        <f t="shared" si="1"/>
        <v>0</v>
      </c>
    </row>
    <row r="9" spans="1:15" x14ac:dyDescent="0.25">
      <c r="A9" s="8" t="s">
        <v>29</v>
      </c>
      <c r="B9" s="13"/>
      <c r="C9" s="12"/>
      <c r="D9" s="9"/>
      <c r="E9" s="9"/>
      <c r="F9" s="9"/>
      <c r="G9" s="9"/>
      <c r="H9" s="9"/>
      <c r="I9" s="9"/>
      <c r="J9" s="9"/>
      <c r="K9" s="9"/>
      <c r="L9" s="9"/>
      <c r="M9" s="9"/>
      <c r="O9" s="5">
        <f t="shared" si="1"/>
        <v>0</v>
      </c>
    </row>
    <row r="10" spans="1:15" x14ac:dyDescent="0.25">
      <c r="B10" s="1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5"/>
    </row>
    <row r="11" spans="1:15" s="22" customFormat="1" ht="15.75" x14ac:dyDescent="0.25">
      <c r="A11" s="19" t="s">
        <v>26</v>
      </c>
      <c r="B11" s="20">
        <f>SUM(B12:B16)</f>
        <v>0</v>
      </c>
      <c r="C11" s="21">
        <f t="shared" ref="C11:M11" si="2">SUM(C12:C16)</f>
        <v>0</v>
      </c>
      <c r="D11" s="21">
        <f t="shared" si="2"/>
        <v>0</v>
      </c>
      <c r="E11" s="21">
        <f t="shared" si="2"/>
        <v>0</v>
      </c>
      <c r="F11" s="21">
        <f t="shared" si="2"/>
        <v>0</v>
      </c>
      <c r="G11" s="21">
        <f t="shared" si="2"/>
        <v>0</v>
      </c>
      <c r="H11" s="21">
        <f t="shared" si="2"/>
        <v>0</v>
      </c>
      <c r="I11" s="21">
        <f t="shared" si="2"/>
        <v>0</v>
      </c>
      <c r="J11" s="21">
        <f t="shared" si="2"/>
        <v>0</v>
      </c>
      <c r="K11" s="21">
        <f t="shared" si="2"/>
        <v>0</v>
      </c>
      <c r="L11" s="21">
        <f t="shared" si="2"/>
        <v>0</v>
      </c>
      <c r="M11" s="21">
        <f t="shared" si="2"/>
        <v>0</v>
      </c>
      <c r="O11" s="23">
        <f t="shared" si="1"/>
        <v>0</v>
      </c>
    </row>
    <row r="12" spans="1:15" x14ac:dyDescent="0.25">
      <c r="A12" s="15" t="s">
        <v>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O12" s="5">
        <f t="shared" si="1"/>
        <v>0</v>
      </c>
    </row>
    <row r="13" spans="1:15" x14ac:dyDescent="0.25">
      <c r="A13" s="15" t="s">
        <v>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O13" s="5">
        <f t="shared" si="1"/>
        <v>0</v>
      </c>
    </row>
    <row r="14" spans="1:15" x14ac:dyDescent="0.25">
      <c r="A14" s="15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O14" s="5">
        <f t="shared" si="1"/>
        <v>0</v>
      </c>
    </row>
    <row r="15" spans="1:15" x14ac:dyDescent="0.25">
      <c r="A15" s="15" t="s">
        <v>24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O15" s="5">
        <f t="shared" si="1"/>
        <v>0</v>
      </c>
    </row>
    <row r="16" spans="1:15" x14ac:dyDescent="0.25">
      <c r="A16" s="15" t="s">
        <v>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O16" s="5">
        <f t="shared" si="1"/>
        <v>0</v>
      </c>
    </row>
    <row r="17" spans="1:15" ht="10.5" customHeight="1" x14ac:dyDescent="0.25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</row>
    <row r="18" spans="1:15" s="22" customFormat="1" ht="15.75" x14ac:dyDescent="0.25">
      <c r="A18" s="19" t="s">
        <v>0</v>
      </c>
      <c r="B18" s="20">
        <f>SUM(B19:B28)</f>
        <v>0</v>
      </c>
      <c r="C18" s="21">
        <f t="shared" ref="C18:M18" si="3">SUM(C19:C28)</f>
        <v>0</v>
      </c>
      <c r="D18" s="21">
        <f t="shared" si="3"/>
        <v>0</v>
      </c>
      <c r="E18" s="21">
        <f t="shared" si="3"/>
        <v>0</v>
      </c>
      <c r="F18" s="21">
        <f t="shared" si="3"/>
        <v>0</v>
      </c>
      <c r="G18" s="21">
        <f t="shared" si="3"/>
        <v>0</v>
      </c>
      <c r="H18" s="21">
        <f t="shared" si="3"/>
        <v>0</v>
      </c>
      <c r="I18" s="21">
        <f t="shared" si="3"/>
        <v>0</v>
      </c>
      <c r="J18" s="21">
        <f t="shared" si="3"/>
        <v>0</v>
      </c>
      <c r="K18" s="21">
        <f t="shared" si="3"/>
        <v>0</v>
      </c>
      <c r="L18" s="21">
        <f t="shared" si="3"/>
        <v>0</v>
      </c>
      <c r="M18" s="21">
        <f t="shared" si="3"/>
        <v>0</v>
      </c>
      <c r="O18" s="23">
        <f t="shared" si="1"/>
        <v>0</v>
      </c>
    </row>
    <row r="19" spans="1:15" x14ac:dyDescent="0.25">
      <c r="A19" s="15" t="s">
        <v>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O19" s="5">
        <f t="shared" si="1"/>
        <v>0</v>
      </c>
    </row>
    <row r="20" spans="1:15" x14ac:dyDescent="0.25">
      <c r="A20" s="15" t="s">
        <v>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O20" s="5">
        <f t="shared" si="1"/>
        <v>0</v>
      </c>
    </row>
    <row r="21" spans="1:15" x14ac:dyDescent="0.25">
      <c r="A21" s="15" t="s">
        <v>25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O21" s="5">
        <f t="shared" si="1"/>
        <v>0</v>
      </c>
    </row>
    <row r="22" spans="1:15" x14ac:dyDescent="0.25">
      <c r="A22" s="15" t="s">
        <v>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O22" s="5">
        <f t="shared" si="1"/>
        <v>0</v>
      </c>
    </row>
    <row r="23" spans="1:15" x14ac:dyDescent="0.25">
      <c r="A23" s="15" t="s">
        <v>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O23" s="5">
        <f t="shared" si="1"/>
        <v>0</v>
      </c>
    </row>
    <row r="24" spans="1:15" x14ac:dyDescent="0.25">
      <c r="A24" s="15" t="s">
        <v>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O24" s="5">
        <f t="shared" si="1"/>
        <v>0</v>
      </c>
    </row>
    <row r="25" spans="1:15" x14ac:dyDescent="0.25">
      <c r="A25" s="15" t="s">
        <v>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O25" s="5">
        <f t="shared" si="1"/>
        <v>0</v>
      </c>
    </row>
    <row r="26" spans="1:15" x14ac:dyDescent="0.25">
      <c r="A26" s="15" t="s">
        <v>10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O26" s="5">
        <f t="shared" si="1"/>
        <v>0</v>
      </c>
    </row>
    <row r="27" spans="1:15" x14ac:dyDescent="0.25">
      <c r="A27" s="15" t="s">
        <v>11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O27" s="5">
        <f t="shared" si="1"/>
        <v>0</v>
      </c>
    </row>
    <row r="28" spans="1:15" x14ac:dyDescent="0.25">
      <c r="A28" s="15" t="s">
        <v>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O28" s="5">
        <f t="shared" si="1"/>
        <v>0</v>
      </c>
    </row>
    <row r="29" spans="1:15" x14ac:dyDescent="0.25"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O29" s="5"/>
    </row>
    <row r="30" spans="1:15" s="22" customFormat="1" ht="15.75" x14ac:dyDescent="0.25">
      <c r="A30" s="19" t="s">
        <v>12</v>
      </c>
      <c r="B30" s="20">
        <f>SUM(B31:B33)</f>
        <v>0</v>
      </c>
      <c r="C30" s="21">
        <f t="shared" ref="C30:M30" si="4">SUM(C31:C33)</f>
        <v>0</v>
      </c>
      <c r="D30" s="21">
        <f t="shared" si="4"/>
        <v>0</v>
      </c>
      <c r="E30" s="21">
        <f t="shared" si="4"/>
        <v>0</v>
      </c>
      <c r="F30" s="21">
        <f t="shared" si="4"/>
        <v>0</v>
      </c>
      <c r="G30" s="21">
        <f t="shared" si="4"/>
        <v>0</v>
      </c>
      <c r="H30" s="21">
        <f t="shared" si="4"/>
        <v>0</v>
      </c>
      <c r="I30" s="21">
        <f t="shared" si="4"/>
        <v>0</v>
      </c>
      <c r="J30" s="21">
        <f t="shared" si="4"/>
        <v>0</v>
      </c>
      <c r="K30" s="21">
        <f t="shared" si="4"/>
        <v>0</v>
      </c>
      <c r="L30" s="21">
        <f t="shared" si="4"/>
        <v>0</v>
      </c>
      <c r="M30" s="21">
        <f t="shared" si="4"/>
        <v>0</v>
      </c>
      <c r="O30" s="23">
        <f t="shared" si="1"/>
        <v>0</v>
      </c>
    </row>
    <row r="31" spans="1:15" x14ac:dyDescent="0.25">
      <c r="A31" s="15" t="s">
        <v>13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O31" s="5">
        <f t="shared" si="1"/>
        <v>0</v>
      </c>
    </row>
    <row r="32" spans="1:15" x14ac:dyDescent="0.25">
      <c r="A32" s="15" t="s">
        <v>14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O32" s="5">
        <f t="shared" si="1"/>
        <v>0</v>
      </c>
    </row>
    <row r="33" spans="1:15" x14ac:dyDescent="0.25">
      <c r="A33" s="15" t="s">
        <v>15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O33" s="5">
        <f t="shared" si="1"/>
        <v>0</v>
      </c>
    </row>
    <row r="34" spans="1:15" x14ac:dyDescent="0.25"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O34" s="5"/>
    </row>
    <row r="35" spans="1:15" s="22" customFormat="1" ht="15.75" x14ac:dyDescent="0.25">
      <c r="A35" s="19" t="s">
        <v>16</v>
      </c>
      <c r="B35" s="20">
        <f>SUM(B36:B38)</f>
        <v>0</v>
      </c>
      <c r="C35" s="21">
        <f t="shared" ref="C35:M35" si="5">SUM(C36:C38)</f>
        <v>0</v>
      </c>
      <c r="D35" s="21">
        <f t="shared" si="5"/>
        <v>0</v>
      </c>
      <c r="E35" s="21">
        <f t="shared" si="5"/>
        <v>0</v>
      </c>
      <c r="F35" s="21">
        <f t="shared" si="5"/>
        <v>0</v>
      </c>
      <c r="G35" s="21">
        <f t="shared" si="5"/>
        <v>0</v>
      </c>
      <c r="H35" s="21">
        <f t="shared" si="5"/>
        <v>0</v>
      </c>
      <c r="I35" s="21">
        <f t="shared" si="5"/>
        <v>0</v>
      </c>
      <c r="J35" s="21">
        <f t="shared" si="5"/>
        <v>0</v>
      </c>
      <c r="K35" s="21">
        <f t="shared" si="5"/>
        <v>0</v>
      </c>
      <c r="L35" s="21">
        <f t="shared" si="5"/>
        <v>0</v>
      </c>
      <c r="M35" s="21">
        <f t="shared" si="5"/>
        <v>0</v>
      </c>
      <c r="O35" s="23">
        <f t="shared" si="1"/>
        <v>0</v>
      </c>
    </row>
    <row r="36" spans="1:15" x14ac:dyDescent="0.25">
      <c r="A36" s="15" t="s">
        <v>17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O36" s="5">
        <f t="shared" si="1"/>
        <v>0</v>
      </c>
    </row>
    <row r="37" spans="1:15" x14ac:dyDescent="0.25">
      <c r="A37" s="15" t="s">
        <v>18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O37" s="5">
        <f t="shared" si="1"/>
        <v>0</v>
      </c>
    </row>
    <row r="38" spans="1:15" x14ac:dyDescent="0.25">
      <c r="A38" s="15" t="s">
        <v>19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O38" s="5">
        <f t="shared" si="1"/>
        <v>0</v>
      </c>
    </row>
    <row r="39" spans="1:15" x14ac:dyDescent="0.25">
      <c r="B39" s="1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O39" s="5"/>
    </row>
    <row r="40" spans="1:15" s="22" customFormat="1" ht="15.75" x14ac:dyDescent="0.25">
      <c r="A40" s="19" t="s">
        <v>20</v>
      </c>
      <c r="B40" s="20">
        <f>SUM(B41)</f>
        <v>0</v>
      </c>
      <c r="C40" s="21">
        <f t="shared" ref="C40:M40" si="6">SUM(C41)</f>
        <v>0</v>
      </c>
      <c r="D40" s="21">
        <f t="shared" si="6"/>
        <v>0</v>
      </c>
      <c r="E40" s="21">
        <f t="shared" si="6"/>
        <v>0</v>
      </c>
      <c r="F40" s="21">
        <f t="shared" si="6"/>
        <v>0</v>
      </c>
      <c r="G40" s="21">
        <f t="shared" si="6"/>
        <v>0</v>
      </c>
      <c r="H40" s="21">
        <f t="shared" si="6"/>
        <v>0</v>
      </c>
      <c r="I40" s="21">
        <f t="shared" si="6"/>
        <v>0</v>
      </c>
      <c r="J40" s="21">
        <f t="shared" si="6"/>
        <v>0</v>
      </c>
      <c r="K40" s="21">
        <f t="shared" si="6"/>
        <v>0</v>
      </c>
      <c r="L40" s="21">
        <f t="shared" si="6"/>
        <v>0</v>
      </c>
      <c r="M40" s="21">
        <f t="shared" si="6"/>
        <v>0</v>
      </c>
      <c r="O40" s="23">
        <f t="shared" si="1"/>
        <v>0</v>
      </c>
    </row>
    <row r="41" spans="1:15" x14ac:dyDescent="0.25">
      <c r="A41" s="15" t="s">
        <v>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O41" s="5">
        <f t="shared" si="1"/>
        <v>0</v>
      </c>
    </row>
  </sheetData>
  <mergeCells count="13">
    <mergeCell ref="B3:B4"/>
    <mergeCell ref="O3:O4"/>
    <mergeCell ref="H3:H4"/>
    <mergeCell ref="I3:I4"/>
    <mergeCell ref="J3:J4"/>
    <mergeCell ref="K3:K4"/>
    <mergeCell ref="L3:L4"/>
    <mergeCell ref="M3:M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Gastos Enero</vt:lpstr>
      <vt:lpstr>Gastos Febrero</vt:lpstr>
      <vt:lpstr>Gastos Marzo</vt:lpstr>
      <vt:lpstr>Detalle Mensual Planeado</vt:lpstr>
      <vt:lpstr>Detalle Mensual 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master</cp:lastModifiedBy>
  <dcterms:created xsi:type="dcterms:W3CDTF">2009-11-04T14:12:44Z</dcterms:created>
  <dcterms:modified xsi:type="dcterms:W3CDTF">2022-03-16T12:51:04Z</dcterms:modified>
</cp:coreProperties>
</file>