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5128"/>
  <workbookPr filterPrivacy="1" codeName="ThisWorkbook"/>
  <xr:revisionPtr revIDLastSave="0" documentId="13_ncr:1_{F6336318-EBFE-488D-A655-F2DC7793F49C}" xr6:coauthVersionLast="47" xr6:coauthVersionMax="47" xr10:uidLastSave="{00000000-0000-0000-0000-000000000000}"/>
  <bookViews>
    <workbookView xWindow="28692" yWindow="-108" windowWidth="29016" windowHeight="15816" xr2:uid="{00000000-000D-0000-FFFF-FFFF00000000}"/>
  </bookViews>
  <sheets>
    <sheet name="Projektplan" sheetId="11" r:id="rId1"/>
    <sheet name="Info" sheetId="12" r:id="rId2"/>
  </sheets>
  <definedNames>
    <definedName name="Heute" localSheetId="0">TODAY()</definedName>
    <definedName name="_xlnm.Print_Titles" localSheetId="0">Projektplan!$4:$6</definedName>
    <definedName name="Projektanfang">Projektplan!$E$3</definedName>
    <definedName name="task_end" localSheetId="0">Projektplan!$F1</definedName>
    <definedName name="task_progress" localSheetId="0">Projektplan!$D1</definedName>
    <definedName name="task_start" localSheetId="0">Projektplan!$E1</definedName>
    <definedName name="Woche_anzeigen">Projektplan!$E$4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20" i="11" l="1"/>
  <c r="E21" i="11" s="1"/>
  <c r="E22" i="11" s="1"/>
  <c r="F10" i="11"/>
  <c r="F14" i="11"/>
  <c r="E15" i="11" s="1"/>
  <c r="F15" i="11" s="1"/>
  <c r="E16" i="11" s="1"/>
  <c r="F16" i="11" s="1"/>
  <c r="H7" i="11"/>
  <c r="F20" i="11" l="1"/>
  <c r="I5" i="11"/>
  <c r="I6" i="11" s="1"/>
  <c r="E9" i="11" l="1"/>
  <c r="H46" i="11"/>
  <c r="H45" i="11"/>
  <c r="H44" i="11"/>
  <c r="H43" i="11"/>
  <c r="H42" i="11"/>
  <c r="H41" i="11"/>
  <c r="H39" i="11"/>
  <c r="H30" i="11"/>
  <c r="H19" i="11"/>
  <c r="H8" i="11"/>
  <c r="F9" i="11" l="1"/>
  <c r="E11" i="11"/>
  <c r="F11" i="11" s="1"/>
  <c r="H31" i="11" l="1"/>
  <c r="H32" i="11"/>
  <c r="H9" i="11"/>
  <c r="H40" i="11"/>
  <c r="H10" i="11"/>
  <c r="H33" i="11"/>
  <c r="E12" i="11"/>
  <c r="F12" i="11" s="1"/>
  <c r="E13" i="11" s="1"/>
  <c r="F13" i="11" s="1"/>
  <c r="J5" i="11"/>
  <c r="I4" i="11"/>
  <c r="F18" i="11" l="1"/>
  <c r="H18" i="11"/>
  <c r="K5" i="11"/>
  <c r="J6" i="11"/>
  <c r="H34" i="11"/>
  <c r="H11" i="11"/>
  <c r="H12" i="11"/>
  <c r="F21" i="11" l="1"/>
  <c r="H20" i="11"/>
  <c r="L5" i="11"/>
  <c r="K6" i="11"/>
  <c r="H21" i="11" l="1"/>
  <c r="E23" i="11"/>
  <c r="M5" i="11"/>
  <c r="L6" i="11"/>
  <c r="F22" i="11" l="1"/>
  <c r="H22" i="11" s="1"/>
  <c r="N5" i="11"/>
  <c r="M6" i="11"/>
  <c r="E29" i="11" l="1"/>
  <c r="F23" i="11"/>
  <c r="O5" i="11"/>
  <c r="N6" i="11"/>
  <c r="H23" i="11" l="1"/>
  <c r="E24" i="11"/>
  <c r="F29" i="11"/>
  <c r="H29" i="11" s="1"/>
  <c r="P5" i="11"/>
  <c r="O6" i="11"/>
  <c r="F24" i="11" l="1"/>
  <c r="E25" i="11"/>
  <c r="P6" i="11"/>
  <c r="Q5" i="11"/>
  <c r="P4" i="11"/>
  <c r="F25" i="11" l="1"/>
  <c r="E26" i="11"/>
  <c r="R5" i="11"/>
  <c r="Q6" i="11"/>
  <c r="F26" i="11" l="1"/>
  <c r="E27" i="11"/>
  <c r="F27" i="11" s="1"/>
  <c r="E28" i="11" s="1"/>
  <c r="S5" i="11"/>
  <c r="R6" i="11"/>
  <c r="T5" i="11" l="1"/>
  <c r="S6" i="11"/>
  <c r="U5" i="11" l="1"/>
  <c r="T6" i="11"/>
  <c r="V5" i="11" l="1"/>
  <c r="U6" i="11"/>
  <c r="W5" i="11" l="1"/>
  <c r="V6" i="11"/>
  <c r="W6" i="11" l="1"/>
  <c r="X5" i="11"/>
  <c r="W4" i="11"/>
  <c r="Y5" i="11" l="1"/>
  <c r="X6" i="11"/>
  <c r="Z5" i="11" l="1"/>
  <c r="Y6" i="11"/>
  <c r="AA5" i="11" l="1"/>
  <c r="Z6" i="11"/>
  <c r="AB5" i="11" l="1"/>
  <c r="AA6" i="11"/>
  <c r="AC5" i="11" l="1"/>
  <c r="AB6" i="11"/>
  <c r="AD5" i="11" l="1"/>
  <c r="AC6" i="11"/>
  <c r="AD6" i="11" l="1"/>
  <c r="AE5" i="11"/>
  <c r="AD4" i="11"/>
  <c r="AF5" i="11" l="1"/>
  <c r="AE6" i="11"/>
  <c r="AG5" i="11" l="1"/>
  <c r="AF6" i="11"/>
  <c r="AH5" i="11" l="1"/>
  <c r="AG6" i="11"/>
  <c r="AI5" i="11" l="1"/>
  <c r="AH6" i="11"/>
  <c r="AJ5" i="11" l="1"/>
  <c r="AI6" i="11"/>
  <c r="AJ6" i="11" l="1"/>
  <c r="AK5" i="11"/>
  <c r="AL5" i="11" l="1"/>
  <c r="AK6" i="11"/>
  <c r="AK4" i="11"/>
  <c r="AM5" i="11" l="1"/>
  <c r="AL6" i="11"/>
  <c r="AN5" i="11" l="1"/>
  <c r="AM6" i="11"/>
  <c r="AO5" i="11" l="1"/>
  <c r="AN6" i="11"/>
  <c r="AP5" i="11" l="1"/>
  <c r="AO6" i="11"/>
  <c r="AQ5" i="11" l="1"/>
  <c r="AP6" i="11"/>
  <c r="AQ6" i="11" l="1"/>
  <c r="AR5" i="11"/>
  <c r="AS5" i="11" l="1"/>
  <c r="AR6" i="11"/>
  <c r="AR4" i="11"/>
  <c r="AS6" i="11" l="1"/>
  <c r="AT5" i="11"/>
  <c r="AT6" i="11" l="1"/>
  <c r="AU5" i="11"/>
  <c r="AU6" i="11" l="1"/>
  <c r="AV5" i="11"/>
  <c r="AV6" i="11" l="1"/>
  <c r="AW5" i="11"/>
  <c r="AW6" i="11" l="1"/>
  <c r="AX5" i="11"/>
  <c r="AY5" i="11" l="1"/>
  <c r="AX6" i="11"/>
  <c r="AY6" i="11" l="1"/>
  <c r="AZ5" i="11"/>
  <c r="AY4" i="11"/>
  <c r="AZ6" i="11" l="1"/>
  <c r="BA5" i="11"/>
  <c r="BA6" i="11" l="1"/>
  <c r="BB5" i="11"/>
  <c r="BB6" i="11" l="1"/>
  <c r="BC5" i="11"/>
  <c r="BC6" i="11" l="1"/>
  <c r="BD5" i="11"/>
  <c r="BD6" i="11" l="1"/>
  <c r="BE5" i="11"/>
  <c r="BE6" i="11" l="1"/>
  <c r="BF5" i="11"/>
  <c r="BF6" i="11" l="1"/>
  <c r="BG5" i="11"/>
  <c r="BF4" i="11"/>
  <c r="BG6" i="11" l="1"/>
  <c r="BH5" i="11"/>
  <c r="BH6" i="11" l="1"/>
  <c r="BI5" i="11"/>
  <c r="BI6" i="11" l="1"/>
  <c r="BJ5" i="11"/>
  <c r="BJ6" i="11" l="1"/>
  <c r="BK5" i="11"/>
  <c r="BK6" i="11" l="1"/>
  <c r="BL5" i="11"/>
  <c r="BL6" i="11" s="1"/>
</calcChain>
</file>

<file path=xl/sharedStrings.xml><?xml version="1.0" encoding="utf-8"?>
<sst xmlns="http://schemas.openxmlformats.org/spreadsheetml/2006/main" count="101" uniqueCount="79">
  <si>
    <t>Erstellen Sie auf diesem Arbeitsblatt einen Projektplan.
Geben Sie den Titel dieses Projekts in Zelle B1 ein. 
Informationen zur Verwendung dieses Arbeitsblatts, einschließlich Anweisungen für die Sprachausgabe und den Verfasser dieser Arbeitsmappe, finden Sie auf dem Arbeitsblatt "Info".
Navigieren Sie weiterhin in Spalte A abwärts, um weitere Anweisungen zu hören.</t>
  </si>
  <si>
    <t>Geben Sie den Firmennamen in Zelle B2 ein.</t>
  </si>
  <si>
    <t>Geben Sie den Namen des Projektleiters in Zelle B3 ein. Geben Sie das Startdatum für das Projekt in Zelle E3 ein. Start des Projekts: Die Bezeichnung steht in Zelle C3.</t>
  </si>
  <si>
    <t>Die Anzeigewoche in Zelle E4 stellt die Anfangswoche dar, die im Projektplan in Zelle I4 angezeigt werden soll. Das Startdatum des Projekts wird als Woche 1 betrachtet. Um die Anzeigewoche zu ändern, geben Sie einfach eine neue Wochennummer in Zelle E4 ein.
Das Startdatum für jede Woche, beginnend mit der Anzeigewoche aus Zelle E4, beginnt in Zelle I4 und wird automatisch berechnet. In dieser Ansicht werden 8 Wochen von Zelle I4 bis Zelle BF4 dargestellt.
Ändern Sie diese Zellen nicht.
Anzeigewoche: Die Bezeichnung steht in Zelle C4.</t>
  </si>
  <si>
    <t>Die Zellen I5 bis BL5 enthalten die Tagesnummer der Woche für die im Zellenblock oberhalb der einzelnen Datumszellen angezeigten Woche und werden automatisch berechnet.
Ändern Sie diese Zellen nicht.
Das heutige Datum ist rot (Hex #AD3815) hervorgehoben, vom aktuellen Datum in Zeile 5 die gesamte Datumsspalte hindurch bis zum Ende des Projektplans.</t>
  </si>
  <si>
    <t>Diese Zeile enthält Überschriften für den Projektplan, der darunter dargestellt ist. 
Navigieren Sie von B6 bis BL6, um sich die Inhalte vorsprechen zu lassen. Der erste Buchstabe jedes Tags der Woche für das Datum oberhalb der Überschrift, beginnend in Zelle I6 und fortlaufend bis Zelle BL6.
Alle Projektzeitachsendiagramme werden automatisch basierend auf den eingegebenen Start- und Enddaten mithilfe von bedingten Formaten generiert.
Ändern Sie die Inhalte in den Zellen in Spalten nach Spalte I beginnend mit Zelle I7 nicht.</t>
  </si>
  <si>
    <t xml:space="preserve">Löschen Sie diese Zeile nicht. Diese Zeile ist ausgeblendet, um eine Formel zu schützen, die zum Hervorheben des aktuellen Tags im Projektzeitplan verwendet wird. </t>
  </si>
  <si>
    <t>Zelle B8 enthält den Beispieltitel „Phase 1“. 
Geben Sie in Zelle B8 einen neuen Titel ein.
Geben Sie in Zelle C8 einen Namen ein, der der Phase zugewiesen wird, wenn diese für Ihr Projekt zutrifft.
Geben Sie in Zelle D8 den Fortschritt für die gesamte Phase ein, wenn diese für Ihr Projekt zutrifft.
Geben Sie in den Zellen E8 und F8 das Start- und Enddatum für die gesamte Phase ein, wenn diese für Ihr Projekt zutrifft. 
Das Gantt-Diagramm füllt automatisch die entsprechenden Daten und die entsprechende Schattierung entsprechend dem eingegebenen Fortschritt aus.
Um die Phase zu löschen und nur mit Aufgaben zu arbeiten, löschen Sie einfach diese Zeile.</t>
  </si>
  <si>
    <t xml:space="preserve">Zelle B9 enthält die Beispielaufgabe „Aufgabe 1“. 
Geben Sie einen neuen Aufgabennamen in Zelle B9 ein.
Geben Sie in Zelle C9 eine Person ein, der die Aufgabe zugewiesen werden soll.
Geben Sie in Zelle D9 den Fortschritt der Aufgabe ein. In der Zelle wird eine Statusanzeige angezeigt, die entsprechend der in der Zelle eingegebenen Zahl schattiert wird. Bei einem Fortschritt von 50 % wäre beispielsweise die Hälfte der Zelle schattiert.
Geben Sie das Anfangsdatum der Aufgabe in Zelle E9 ein.
Geben Sie das Enddatum der Aufgabe in Zelle F9 ein.
Von Zelle I9 bis Zelle BL9 wird eine Statusleiste mit einer entsprechenden Schattierung für die eingegebenen Datumsangaben in Blöcken angezeigt. </t>
  </si>
  <si>
    <t>In den Zeilen 10 bis 13 wird das Muster aus Zeile 9 wiederholt. 
Wiederholen Sie die Anweisungen aus Zelle A9 für alle Aufgabenzeilen auf diesem Arbeitsblatt. Überschreiben Sie alle Beispieldaten.
Ein Beispiel für eine andere Phase beginnt in Zelle A14. 
Setzen Sie die Eingabe von Aufgaben in den Zellen A10 bis A13 fort, oder wechseln Sie zu Zelle A14, um weitere Informationen zu erhalten.</t>
  </si>
  <si>
    <t>Die Zelle rechts enthält den Beispieltitel „Phase 2“. 
Sie können jederzeit in Spalte B eine neue Phase erstellen. In diesem Projektplan sind keine Phasen erforderlich. Um die Phase zu entfernen, löschen Sie einfach die Zeile.
Zum Erstellen eines neuen Phasenblocks in dieser Zeile geben Sie in der Zelle rechts einen Titel ein.
Um der Phase oben weitere Aufgaben hinzuzufügen, geben Sie über dieser Zeile eine neue Zeile ein, und tragen Sie die Aufgabendaten wie in den Anweisungen in Zelle A9 ein.
Aktualisieren Sie die Phasendetails in der Zelle rechts basierend auf den Anweisungen in Zelle A8.
Navigieren Sie weiter nach unten durch die Spaltenzellen A, um weitere Informationen zu erhalten.
Wenn Sie in diesem Arbeitsblatt keine neuen Zeilen hinzugefügt haben, werden Sie sehen, dass in den Zellen B20 und B26 2 weitere Phasenblöcke für Sie erstellt wurden. Navigieren Sie andernfalls durch die Spaltenzellen A, um die zusätzlichen Blöcke zu finden. 
Wiederholen Sie bei Bedarf die Anweisungen aus den Zellen A8 und A9.</t>
  </si>
  <si>
    <t>Titelblock für Beispielphase</t>
  </si>
  <si>
    <t>Dies ist eine leere Zeile.</t>
  </si>
  <si>
    <t>Diese Zeile kennzeichnet das Ende des Projektplans. Geben Sie in dieser Zeile NICHTS EIN. 
Fügen Sie ÜBER dieser Zeile neue Zeilen ein, um mit der Erstellung Ihres Projektplans fortzufahren.</t>
  </si>
  <si>
    <t>PROJEKTTITEL</t>
  </si>
  <si>
    <t>AUFGABE</t>
  </si>
  <si>
    <t>Neue Zeilen ÜBER dieser einfügen</t>
  </si>
  <si>
    <t>Projektanfang:</t>
  </si>
  <si>
    <t>ZUGEWIESEN
AN</t>
  </si>
  <si>
    <t>FORTSCHRITT</t>
  </si>
  <si>
    <t>START</t>
  </si>
  <si>
    <t>ENDE</t>
  </si>
  <si>
    <t>TAGE</t>
  </si>
  <si>
    <t>EINFACHES GANTT-DIAGRAMM von Vertex42.com</t>
  </si>
  <si>
    <t>https://www.vertex42.com/ExcelTemplates/simple-gantt-chart.html</t>
  </si>
  <si>
    <t>Über diese Vorlage</t>
  </si>
  <si>
    <t>Diese Vorlage bietet eine einfache Möglichkeit, ein Gantt-Diagramm zu erstellen, um Ihr Projekt zu visualisieren und seine Nachverfolgung zu erleichtern. Geben Sie einfach Ihre Aufgaben sowie das Start- und Enddatum ein; es sind keine Formeln erforderlich. Die Balken im Gantt-Diagramm stellen die Dauer der Aufgabe dar und werden mithilfe bedingtes Formatierungen angezeigt. Fügen Sie neue Aufgaben ein, indem Sie neue Zeilen einfügen.</t>
  </si>
  <si>
    <t>Leitfaden für die Sprachausgabe</t>
  </si>
  <si>
    <t>Diese Arbeitsmappe enthält 2 Arbeitsblätter. 
Arbeitszeittabelle
Info
Die Anweisungen für jedes Arbeitsblatt befinden sich in Spalte A ab Zelle A1 der einzelnen Arbeitsblätter. Sie sind in verborgenem Text geschrieben. Jeder Schritt führt Sie durch die Informationen in der betreffenden Zeile. Jeder nachfolgende Schritt fährt in den Zellen A2, A3 usw. fort, sofern nicht ausdrücklich anders angegeben. Beispielsweise kann der Anweisungstext etwa für den nächsten Schritt "Mit Zelle 6 fortfahren" besagen. 
Dieser verborgene Text wird nicht gedruckt.
Um diese Anweisungen aus dem Arbeitsblatt zu entfernen, löschen Sie einfach Spalte A.</t>
  </si>
  <si>
    <t>Weitere Hilfe</t>
  </si>
  <si>
    <t>Klicken Sie auf den Link unten, um zu vertex42.com zu gehen und mehr über die Verwendung dieser Vorlage zu erfahren, z. B. wie Tage und Arbeitstage berechnet werden, wie Aufgabenabhängigkeiten erstellt werden, wie die Farben der Balken geändert werden, wie eine Bildlaufleiste hinzugefügt wird, um die Anzeigewoche einfacher zu ändern, wie der in dem Diagramm angezeigte Datumsbereich geändert wird usw.</t>
  </si>
  <si>
    <t>Verwenden des einfachen Gantt-Diagramms</t>
  </si>
  <si>
    <t>Weitere Projektmanagementvorlagen</t>
  </si>
  <si>
    <t>Rufen Sie Vertex42.com auf, um weitere Projektmanagementvorlagen herunterzuladen, einschließlich unterschiedlicher Typen von Projektplänen, Gantt-Diagramme, Aufgabenlisten usw.</t>
  </si>
  <si>
    <t>Projektmanagementvorlagen</t>
  </si>
  <si>
    <t>Informationen zu Vertex42</t>
  </si>
  <si>
    <t>Vertex42.com bietet mehr als 300 professionell entworfene Tabellenkalkulationsvorlagen für die Nutzung im Geschäft, zu Hause und in Bildungseinrichtungen – die meisten können Sie kostenlos herunterladen. Die Sammlung beinhaltet eine Vielzahl von Kalendern, Planern und Zeitplänen sowie Tabellen für die private Finanzkalkulation zur Erstellung von Budgets, Reduzierung von Belastungen und Amortisation von Darlehen.</t>
  </si>
  <si>
    <t>Unternehmen werden bei Rechnungen, Arbeitszeittabellen, Bestandstrackern, Geschäftsberichten und Vorlagen für die Projektplanung fündig. Lehrer und Schüler finden Ressourcen wie Stundenpläne, Klassenbücher und Teilnahmebögen. Organisieren Sie Ihr Familienleben mit Speiseplänen, Checklisten und Übungsprotokollen. Jede Vorlage wurde gründlich recherchiert, verfeinert und im Lauf der Zeit anhand des Feedbacks von Tausenden von Benutzern verbessert.</t>
  </si>
  <si>
    <t>Woche anzeigen:</t>
  </si>
  <si>
    <t>Analyse Phase</t>
  </si>
  <si>
    <t>Design Phase</t>
  </si>
  <si>
    <t>End Phase</t>
  </si>
  <si>
    <t>Gruppenbildung</t>
  </si>
  <si>
    <t>Rollenverteilung</t>
  </si>
  <si>
    <t>Projektauswahl</t>
  </si>
  <si>
    <t>Team</t>
  </si>
  <si>
    <t>Anfordungskatalog erstellen</t>
  </si>
  <si>
    <t>Produktmanager/ Marcel König</t>
  </si>
  <si>
    <t>CRS schreiben</t>
  </si>
  <si>
    <t>Erstellen des BC</t>
  </si>
  <si>
    <t>Projektplanung</t>
  </si>
  <si>
    <t>PM schreiben</t>
  </si>
  <si>
    <t>Informieren zu OMLOX</t>
  </si>
  <si>
    <t>Projektleiterin/ Juliette Hild</t>
  </si>
  <si>
    <t>GitHub-Repository erstellen</t>
  </si>
  <si>
    <t>GitHub Struktur anlegen</t>
  </si>
  <si>
    <t>Issue-Tracker hinzufügen</t>
  </si>
  <si>
    <t>Entwickler/ Samir Ahmetovic</t>
  </si>
  <si>
    <t>Wiki erstellen</t>
  </si>
  <si>
    <t>SRS schreiben</t>
  </si>
  <si>
    <t>SAS schreiben</t>
  </si>
  <si>
    <t>Projektplanung aktualisieren</t>
  </si>
  <si>
    <t>Implementierung des Prototyps</t>
  </si>
  <si>
    <t>Präsentation kreieren</t>
  </si>
  <si>
    <t>Entwickler/ Samir Ahmetovic &amp; Aaron Weis</t>
  </si>
  <si>
    <t>Verteilung Codierungsaufgaben</t>
  </si>
  <si>
    <t>Systemarchitekt/ Eric Höfert</t>
  </si>
  <si>
    <t>Technische Redakteurin/ Julia Bai</t>
  </si>
  <si>
    <t>Meeting Notes (3.Sem) führen</t>
  </si>
  <si>
    <t>Projektleiter: Juliette Hild</t>
  </si>
  <si>
    <t>Firmenname: DHBW</t>
  </si>
  <si>
    <t>Implementierung des Systems</t>
  </si>
  <si>
    <t>Moduldokumentation schreiben</t>
  </si>
  <si>
    <t>Issue-Tracker für Systemtests</t>
  </si>
  <si>
    <t>Systemtestplan erstellen</t>
  </si>
  <si>
    <t>Tests durchführen</t>
  </si>
  <si>
    <t>Alle Dokumente finalisieren</t>
  </si>
  <si>
    <t>Testmanager/Aaron Kupries</t>
  </si>
  <si>
    <t>Testreport schreiben</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</si>
</sst>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10">
    <numFmt numFmtId="42" formatCode="_-* #,##0\ &quot;€&quot;_-;\-* #,##0\ &quot;€&quot;_-;_-* &quot;-&quot;\ &quot;€&quot;_-;_-@_-"/>
    <numFmt numFmtId="44" formatCode="_-* #,##0.00\ &quot;€&quot;_-;\-* #,##0.00\ &quot;€&quot;_-;_-* &quot;-&quot;??\ &quot;€&quot;_-;_-@_-"/>
    <numFmt numFmtId="164" formatCode="_(* #,##0_);_(* \(#,##0\);_(* &quot;-&quot;_);_(@_)"/>
    <numFmt numFmtId="165" formatCode="_(* #,##0.00_);_(* \(#,##0.00\);_(* &quot;-&quot;??_);_(@_)"/>
    <numFmt numFmtId="166" formatCode="ddd\,\ m/d/yyyy"/>
    <numFmt numFmtId="167" formatCode="d\.m\.yy;@"/>
    <numFmt numFmtId="168" formatCode="ddd\,\ m/d/yyyy\ "/>
    <numFmt numFmtId="169" formatCode="d"/>
    <numFmt numFmtId="170" formatCode="d/\ mmm\ yyyy"/>
    <numFmt numFmtId="171" formatCode="d/m/yy;@"/>
  </numFmts>
  <fonts count="35" x14ac:knownFonts="1">
    <font>
      <sz val="11"/>
      <color theme="1"/>
      <name val="Calibri"/>
      <family val="2"/>
      <scheme val="minor"/>
    </font>
    <font>
      <b/>
      <sz val="20"/>
      <color theme="4" tint="-0.249977111117893"/>
      <name val="Calibri"/>
      <family val="2"/>
      <scheme val="major"/>
    </font>
    <font>
      <sz val="10"/>
      <name val="Calibri"/>
      <family val="2"/>
      <scheme val="minor"/>
    </font>
    <font>
      <u/>
      <sz val="11"/>
      <color indexed="12"/>
      <name val="Arial"/>
      <family val="2"/>
    </font>
    <font>
      <sz val="10"/>
      <color theme="1" tint="0.499984740745262"/>
      <name val="Calibri"/>
      <family val="2"/>
      <scheme val="minor"/>
    </font>
    <font>
      <sz val="11"/>
      <name val="Calibri"/>
      <family val="2"/>
      <scheme val="minor"/>
    </font>
    <font>
      <b/>
      <sz val="11"/>
      <color theme="1"/>
      <name val="Calibri"/>
      <family val="2"/>
      <scheme val="minor"/>
    </font>
    <font>
      <b/>
      <sz val="9"/>
      <color theme="0"/>
      <name val="Calibri"/>
      <family val="2"/>
      <scheme val="minor"/>
    </font>
    <font>
      <i/>
      <sz val="9"/>
      <color theme="1"/>
      <name val="Calibri"/>
      <family val="2"/>
      <scheme val="minor"/>
    </font>
    <font>
      <sz val="11"/>
      <color theme="1"/>
      <name val="Calibri"/>
      <family val="2"/>
      <scheme val="minor"/>
    </font>
    <font>
      <sz val="14"/>
      <color theme="1"/>
      <name val="Calibri"/>
      <family val="2"/>
      <scheme val="minor"/>
    </font>
    <font>
      <sz val="9"/>
      <name val="Calibri"/>
      <family val="2"/>
      <scheme val="minor"/>
    </font>
    <font>
      <sz val="8"/>
      <color theme="0"/>
      <name val="Calibri"/>
      <family val="2"/>
      <scheme val="minor"/>
    </font>
    <font>
      <b/>
      <sz val="22"/>
      <color theme="1" tint="0.34998626667073579"/>
      <name val="Calibri"/>
      <family val="2"/>
      <scheme val="major"/>
    </font>
    <font>
      <b/>
      <sz val="11"/>
      <color theme="1" tint="0.499984740745262"/>
      <name val="Calibri"/>
      <family val="2"/>
      <scheme val="minor"/>
    </font>
    <font>
      <sz val="10"/>
      <color theme="1" tint="0.499984740745262"/>
      <name val="Arial"/>
      <family val="2"/>
    </font>
    <font>
      <b/>
      <sz val="12"/>
      <color theme="1" tint="0.34998626667073579"/>
      <name val="Calibri"/>
      <family val="2"/>
      <scheme val="minor"/>
    </font>
    <font>
      <b/>
      <sz val="10"/>
      <name val="Calibri"/>
      <family val="2"/>
      <scheme val="minor"/>
    </font>
    <font>
      <sz val="11"/>
      <color theme="1" tint="0.499984740745262"/>
      <name val="Calibri"/>
      <family val="2"/>
      <scheme val="minor"/>
    </font>
    <font>
      <sz val="20"/>
      <name val="Calibri"/>
      <family val="2"/>
      <scheme val="major"/>
    </font>
    <font>
      <sz val="11"/>
      <color rgb="FF1D2129"/>
      <name val="Calibri"/>
      <family val="2"/>
      <scheme val="minor"/>
    </font>
    <font>
      <b/>
      <sz val="16"/>
      <color theme="4" tint="-0.249977111117893"/>
      <name val="Calibri"/>
      <family val="2"/>
      <scheme val="major"/>
    </font>
    <font>
      <sz val="11"/>
      <color theme="0"/>
      <name val="Calibri"/>
      <family val="2"/>
      <scheme val="minor"/>
    </font>
    <font>
      <u/>
      <sz val="11"/>
      <color theme="11"/>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s>
  <fills count="44">
    <fill>
      <patternFill patternType="none"/>
    </fill>
    <fill>
      <patternFill patternType="gray125"/>
    </fill>
    <fill>
      <patternFill patternType="solid">
        <fgColor theme="0" tint="-4.9989318521683403E-2"/>
        <bgColor indexed="64"/>
      </patternFill>
    </fill>
    <fill>
      <patternFill patternType="solid">
        <fgColor theme="4" tint="0.79998168889431442"/>
        <bgColor indexed="64"/>
      </patternFill>
    </fill>
    <fill>
      <patternFill patternType="solid">
        <fgColor theme="7" tint="0.59999389629810485"/>
        <bgColor indexed="64"/>
      </patternFill>
    </fill>
    <fill>
      <patternFill patternType="solid">
        <fgColor theme="6" tint="0.59999389629810485"/>
        <bgColor indexed="64"/>
      </patternFill>
    </fill>
    <fill>
      <patternFill patternType="solid">
        <fgColor theme="0" tint="-0.14999847407452621"/>
        <bgColor indexed="64"/>
      </patternFill>
    </fill>
    <fill>
      <patternFill patternType="solid">
        <fgColor theme="4" tint="0.59999389629810485"/>
        <bgColor indexed="64"/>
      </patternFill>
    </fill>
    <fill>
      <patternFill patternType="solid">
        <fgColor theme="7" tint="0.79998168889431442"/>
        <bgColor indexed="64"/>
      </patternFill>
    </fill>
    <fill>
      <patternFill patternType="solid">
        <fgColor theme="6" tint="0.79998168889431442"/>
        <bgColor indexed="64"/>
      </patternFill>
    </fill>
    <fill>
      <patternFill patternType="solid">
        <fgColor theme="1" tint="0.34998626667073579"/>
        <bgColor indexed="64"/>
      </patternFill>
    </fill>
    <fill>
      <patternFill patternType="solid">
        <fgColor theme="1" tint="0.34998626667073579"/>
        <bgColor theme="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C0C0C0"/>
        <bgColor indexed="64"/>
      </patternFill>
    </fill>
  </fills>
  <borders count="17">
    <border>
      <left/>
      <right/>
      <top/>
      <bottom/>
      <diagonal/>
    </border>
    <border>
      <left/>
      <right/>
      <top style="thin">
        <color theme="0" tint="-0.34998626667073579"/>
      </top>
      <bottom/>
      <diagonal/>
    </border>
    <border>
      <left/>
      <right/>
      <top style="medium">
        <color theme="0" tint="-0.14996795556505021"/>
      </top>
      <bottom style="medium">
        <color theme="0" tint="-0.14996795556505021"/>
      </bottom>
      <diagonal/>
    </border>
    <border>
      <left style="thin">
        <color theme="0" tint="-0.34998626667073579"/>
      </left>
      <right style="thin">
        <color theme="0" tint="-0.34998626667073579"/>
      </right>
      <top style="thin">
        <color theme="0" tint="-0.34998626667073579"/>
      </top>
      <bottom style="thin">
        <color theme="0" tint="-0.34998626667073579"/>
      </bottom>
      <diagonal/>
    </border>
    <border>
      <left style="thin">
        <color theme="0" tint="-0.34998626667073579"/>
      </left>
      <right/>
      <top style="thin">
        <color theme="0" tint="-0.34998626667073579"/>
      </top>
      <bottom/>
      <diagonal/>
    </border>
    <border>
      <left/>
      <right style="thin">
        <color theme="0" tint="-0.34998626667073579"/>
      </right>
      <top style="thin">
        <color theme="0" tint="-0.34998626667073579"/>
      </top>
      <bottom/>
      <diagonal/>
    </border>
    <border>
      <left style="thin">
        <color theme="0" tint="-0.34998626667073579"/>
      </left>
      <right/>
      <top/>
      <bottom/>
      <diagonal/>
    </border>
    <border>
      <left/>
      <right style="thin">
        <color theme="0" tint="-0.34998626667073579"/>
      </right>
      <top/>
      <bottom/>
      <diagonal/>
    </border>
    <border>
      <left style="thin">
        <color theme="0" tint="-0.34998626667073579"/>
      </left>
      <right style="thin">
        <color theme="0" tint="-0.34998626667073579"/>
      </right>
      <top/>
      <bottom style="medium">
        <color theme="0" tint="-0.14996795556505021"/>
      </bottom>
      <diagonal/>
    </border>
    <border>
      <left style="thin">
        <color theme="0" tint="-0.14993743705557422"/>
      </left>
      <right style="thin">
        <color theme="0" tint="-0.14993743705557422"/>
      </right>
      <top style="medium">
        <color theme="0" tint="-0.14996795556505021"/>
      </top>
      <bottom style="medium">
        <color theme="0" tint="-0.14996795556505021"/>
      </bottom>
      <diagonal/>
    </border>
    <border>
      <left/>
      <right/>
      <top/>
      <bottom style="thin">
        <color theme="0" tint="-0.34998626667073579"/>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54">
    <xf numFmtId="0" fontId="0" fillId="0" borderId="0"/>
    <xf numFmtId="0" fontId="3" fillId="0" borderId="0" applyNumberFormat="0" applyFill="0" applyBorder="0" applyAlignment="0" applyProtection="0">
      <alignment vertical="top"/>
      <protection locked="0"/>
    </xf>
    <xf numFmtId="9" fontId="9" fillId="0" borderId="0" applyFont="0" applyFill="0" applyBorder="0" applyAlignment="0" applyProtection="0"/>
    <xf numFmtId="0" fontId="22" fillId="0" borderId="0"/>
    <xf numFmtId="165" fontId="9" fillId="0" borderId="3" applyFont="0" applyFill="0" applyAlignment="0" applyProtection="0"/>
    <xf numFmtId="0" fontId="13" fillId="0" borderId="0" applyNumberFormat="0" applyFill="0" applyBorder="0" applyAlignment="0" applyProtection="0"/>
    <xf numFmtId="0" fontId="10" fillId="0" borderId="0" applyNumberFormat="0" applyFill="0" applyAlignment="0" applyProtection="0"/>
    <xf numFmtId="0" fontId="10" fillId="0" borderId="0" applyNumberFormat="0" applyFill="0" applyProtection="0">
      <alignment vertical="top"/>
    </xf>
    <xf numFmtId="0" fontId="9" fillId="0" borderId="0" applyNumberFormat="0" applyFill="0" applyProtection="0">
      <alignment horizontal="right" indent="1"/>
    </xf>
    <xf numFmtId="166" fontId="9" fillId="0" borderId="3">
      <alignment horizontal="center" vertical="center"/>
    </xf>
    <xf numFmtId="171" fontId="9" fillId="0" borderId="2" applyFill="0">
      <alignment horizontal="center" vertical="center"/>
    </xf>
    <xf numFmtId="0" fontId="9" fillId="0" borderId="2" applyFill="0">
      <alignment horizontal="center" vertical="center"/>
    </xf>
    <xf numFmtId="0" fontId="9" fillId="0" borderId="2" applyFill="0">
      <alignment horizontal="left" vertical="center" indent="2"/>
    </xf>
    <xf numFmtId="0" fontId="23" fillId="0" borderId="0" applyNumberFormat="0" applyFill="0" applyBorder="0" applyAlignment="0" applyProtection="0"/>
    <xf numFmtId="164" fontId="9" fillId="0" borderId="0" applyFont="0" applyFill="0" applyBorder="0" applyAlignment="0" applyProtection="0"/>
    <xf numFmtId="44" fontId="9" fillId="0" borderId="0" applyFont="0" applyFill="0" applyBorder="0" applyAlignment="0" applyProtection="0"/>
    <xf numFmtId="42" fontId="9" fillId="0" borderId="0" applyFont="0" applyFill="0" applyBorder="0" applyAlignment="0" applyProtection="0"/>
    <xf numFmtId="0" fontId="24" fillId="0" borderId="0" applyNumberFormat="0" applyFill="0" applyBorder="0" applyAlignment="0" applyProtection="0"/>
    <xf numFmtId="0" fontId="25" fillId="12" borderId="0" applyNumberFormat="0" applyBorder="0" applyAlignment="0" applyProtection="0"/>
    <xf numFmtId="0" fontId="26" fillId="13" borderId="0" applyNumberFormat="0" applyBorder="0" applyAlignment="0" applyProtection="0"/>
    <xf numFmtId="0" fontId="27" fillId="14" borderId="0" applyNumberFormat="0" applyBorder="0" applyAlignment="0" applyProtection="0"/>
    <xf numFmtId="0" fontId="28" fillId="15" borderId="11" applyNumberFormat="0" applyAlignment="0" applyProtection="0"/>
    <xf numFmtId="0" fontId="29" fillId="16" borderId="12" applyNumberFormat="0" applyAlignment="0" applyProtection="0"/>
    <xf numFmtId="0" fontId="30" fillId="16" borderId="11" applyNumberFormat="0" applyAlignment="0" applyProtection="0"/>
    <xf numFmtId="0" fontId="31" fillId="0" borderId="13" applyNumberFormat="0" applyFill="0" applyAlignment="0" applyProtection="0"/>
    <xf numFmtId="0" fontId="32" fillId="17" borderId="14" applyNumberFormat="0" applyAlignment="0" applyProtection="0"/>
    <xf numFmtId="0" fontId="33" fillId="0" borderId="0" applyNumberFormat="0" applyFill="0" applyBorder="0" applyAlignment="0" applyProtection="0"/>
    <xf numFmtId="0" fontId="9" fillId="18" borderId="15" applyNumberFormat="0" applyFont="0" applyAlignment="0" applyProtection="0"/>
    <xf numFmtId="0" fontId="34" fillId="0" borderId="0" applyNumberFormat="0" applyFill="0" applyBorder="0" applyAlignment="0" applyProtection="0"/>
    <xf numFmtId="0" fontId="6" fillId="0" borderId="16" applyNumberFormat="0" applyFill="0" applyAlignment="0" applyProtection="0"/>
    <xf numFmtId="0" fontId="22" fillId="19" borderId="0" applyNumberFormat="0" applyBorder="0" applyAlignment="0" applyProtection="0"/>
    <xf numFmtId="0" fontId="9" fillId="20" borderId="0" applyNumberFormat="0" applyBorder="0" applyAlignment="0" applyProtection="0"/>
    <xf numFmtId="0" fontId="9" fillId="21" borderId="0" applyNumberFormat="0" applyBorder="0" applyAlignment="0" applyProtection="0"/>
    <xf numFmtId="0" fontId="9" fillId="22" borderId="0" applyNumberFormat="0" applyBorder="0" applyAlignment="0" applyProtection="0"/>
    <xf numFmtId="0" fontId="22" fillId="23" borderId="0" applyNumberFormat="0" applyBorder="0" applyAlignment="0" applyProtection="0"/>
    <xf numFmtId="0" fontId="9" fillId="24" borderId="0" applyNumberFormat="0" applyBorder="0" applyAlignment="0" applyProtection="0"/>
    <xf numFmtId="0" fontId="9" fillId="25" borderId="0" applyNumberFormat="0" applyBorder="0" applyAlignment="0" applyProtection="0"/>
    <xf numFmtId="0" fontId="9" fillId="26" borderId="0" applyNumberFormat="0" applyBorder="0" applyAlignment="0" applyProtection="0"/>
    <xf numFmtId="0" fontId="22" fillId="27" borderId="0" applyNumberFormat="0" applyBorder="0" applyAlignment="0" applyProtection="0"/>
    <xf numFmtId="0" fontId="9" fillId="28" borderId="0" applyNumberFormat="0" applyBorder="0" applyAlignment="0" applyProtection="0"/>
    <xf numFmtId="0" fontId="9" fillId="29" borderId="0" applyNumberFormat="0" applyBorder="0" applyAlignment="0" applyProtection="0"/>
    <xf numFmtId="0" fontId="9" fillId="30" borderId="0" applyNumberFormat="0" applyBorder="0" applyAlignment="0" applyProtection="0"/>
    <xf numFmtId="0" fontId="22" fillId="31" borderId="0" applyNumberFormat="0" applyBorder="0" applyAlignment="0" applyProtection="0"/>
    <xf numFmtId="0" fontId="9" fillId="32" borderId="0" applyNumberFormat="0" applyBorder="0" applyAlignment="0" applyProtection="0"/>
    <xf numFmtId="0" fontId="9" fillId="33" borderId="0" applyNumberFormat="0" applyBorder="0" applyAlignment="0" applyProtection="0"/>
    <xf numFmtId="0" fontId="9" fillId="34" borderId="0" applyNumberFormat="0" applyBorder="0" applyAlignment="0" applyProtection="0"/>
    <xf numFmtId="0" fontId="22" fillId="35" borderId="0" applyNumberFormat="0" applyBorder="0" applyAlignment="0" applyProtection="0"/>
    <xf numFmtId="0" fontId="9" fillId="36" borderId="0" applyNumberFormat="0" applyBorder="0" applyAlignment="0" applyProtection="0"/>
    <xf numFmtId="0" fontId="9" fillId="37" borderId="0" applyNumberFormat="0" applyBorder="0" applyAlignment="0" applyProtection="0"/>
    <xf numFmtId="0" fontId="9" fillId="38" borderId="0" applyNumberFormat="0" applyBorder="0" applyAlignment="0" applyProtection="0"/>
    <xf numFmtId="0" fontId="22" fillId="39" borderId="0" applyNumberFormat="0" applyBorder="0" applyAlignment="0" applyProtection="0"/>
    <xf numFmtId="0" fontId="9" fillId="40" borderId="0" applyNumberFormat="0" applyBorder="0" applyAlignment="0" applyProtection="0"/>
    <xf numFmtId="0" fontId="9" fillId="41" borderId="0" applyNumberFormat="0" applyBorder="0" applyAlignment="0" applyProtection="0"/>
    <xf numFmtId="0" fontId="9" fillId="42" borderId="0" applyNumberFormat="0" applyBorder="0" applyAlignment="0" applyProtection="0"/>
  </cellStyleXfs>
  <cellXfs count="82">
    <xf numFmtId="0" fontId="0" fillId="0" borderId="0" xfId="0"/>
    <xf numFmtId="0" fontId="1" fillId="0" borderId="0" xfId="0" applyFont="1" applyAlignment="1">
      <alignment horizontal="left"/>
    </xf>
    <xf numFmtId="0" fontId="2" fillId="0" borderId="0" xfId="0" applyFont="1"/>
    <xf numFmtId="0" fontId="0" fillId="0" borderId="0" xfId="0" applyAlignment="1">
      <alignment vertical="center"/>
    </xf>
    <xf numFmtId="0" fontId="2" fillId="0" borderId="0" xfId="0" applyFont="1" applyAlignment="1">
      <alignment horizontal="center"/>
    </xf>
    <xf numFmtId="0" fontId="0" fillId="0" borderId="0" xfId="0" applyAlignment="1">
      <alignment horizontal="center"/>
    </xf>
    <xf numFmtId="0" fontId="0" fillId="0" borderId="0" xfId="0" applyAlignment="1">
      <alignment horizontal="right" vertical="center"/>
    </xf>
    <xf numFmtId="0" fontId="0" fillId="0" borderId="3" xfId="0" applyBorder="1" applyAlignment="1">
      <alignment horizontal="center" vertical="center"/>
    </xf>
    <xf numFmtId="0" fontId="7" fillId="11" borderId="1" xfId="0" applyFont="1" applyFill="1" applyBorder="1" applyAlignment="1">
      <alignment horizontal="left" vertical="center" indent="1"/>
    </xf>
    <xf numFmtId="0" fontId="7" fillId="11" borderId="1" xfId="0" applyFont="1" applyFill="1" applyBorder="1" applyAlignment="1">
      <alignment horizontal="center" vertical="center" wrapText="1"/>
    </xf>
    <xf numFmtId="0" fontId="12" fillId="10" borderId="8" xfId="0" applyFont="1" applyFill="1" applyBorder="1" applyAlignment="1">
      <alignment horizontal="center" vertical="center" shrinkToFit="1"/>
    </xf>
    <xf numFmtId="0" fontId="14" fillId="0" borderId="0" xfId="0" applyFont="1"/>
    <xf numFmtId="0" fontId="15" fillId="0" borderId="0" xfId="1" applyFont="1" applyAlignment="1" applyProtection="1"/>
    <xf numFmtId="9" fontId="5" fillId="0" borderId="2" xfId="2" applyFont="1" applyBorder="1" applyAlignment="1">
      <alignment horizontal="center" vertical="center"/>
    </xf>
    <xf numFmtId="0" fontId="5" fillId="0" borderId="2" xfId="0" applyFont="1" applyBorder="1" applyAlignment="1">
      <alignment horizontal="center" vertical="center"/>
    </xf>
    <xf numFmtId="0" fontId="6" fillId="7" borderId="2" xfId="0" applyFont="1" applyFill="1" applyBorder="1" applyAlignment="1">
      <alignment horizontal="left" vertical="center" indent="1"/>
    </xf>
    <xf numFmtId="9" fontId="5" fillId="7" borderId="2" xfId="2" applyFont="1" applyFill="1" applyBorder="1" applyAlignment="1">
      <alignment horizontal="center" vertical="center"/>
    </xf>
    <xf numFmtId="9" fontId="5" fillId="3" borderId="2" xfId="2" applyFont="1" applyFill="1" applyBorder="1" applyAlignment="1">
      <alignment horizontal="center" vertical="center"/>
    </xf>
    <xf numFmtId="0" fontId="6" fillId="5" borderId="2" xfId="0" applyFont="1" applyFill="1" applyBorder="1" applyAlignment="1">
      <alignment horizontal="left" vertical="center" indent="1"/>
    </xf>
    <xf numFmtId="9" fontId="5" fillId="5" borderId="2" xfId="2" applyFont="1" applyFill="1" applyBorder="1" applyAlignment="1">
      <alignment horizontal="center" vertical="center"/>
    </xf>
    <xf numFmtId="9" fontId="5" fillId="9" borderId="2" xfId="2" applyFont="1" applyFill="1" applyBorder="1" applyAlignment="1">
      <alignment horizontal="center" vertical="center"/>
    </xf>
    <xf numFmtId="0" fontId="6" fillId="4" borderId="2" xfId="0" applyFont="1" applyFill="1" applyBorder="1" applyAlignment="1">
      <alignment horizontal="left" vertical="center" indent="1"/>
    </xf>
    <xf numFmtId="9" fontId="5" fillId="8" borderId="2" xfId="2" applyFont="1" applyFill="1" applyBorder="1" applyAlignment="1">
      <alignment horizontal="center" vertical="center"/>
    </xf>
    <xf numFmtId="0" fontId="8" fillId="2" borderId="2" xfId="0" applyFont="1" applyFill="1" applyBorder="1" applyAlignment="1">
      <alignment horizontal="left" vertical="center" indent="1"/>
    </xf>
    <xf numFmtId="0" fontId="8" fillId="2" borderId="2" xfId="0" applyFont="1" applyFill="1" applyBorder="1" applyAlignment="1">
      <alignment horizontal="center" vertical="center"/>
    </xf>
    <xf numFmtId="9" fontId="5" fillId="2" borderId="2" xfId="2" applyFont="1" applyFill="1" applyBorder="1" applyAlignment="1">
      <alignment horizontal="center" vertical="center"/>
    </xf>
    <xf numFmtId="0" fontId="5" fillId="2" borderId="2" xfId="0" applyFont="1" applyFill="1" applyBorder="1" applyAlignment="1">
      <alignment horizontal="center" vertical="center"/>
    </xf>
    <xf numFmtId="0" fontId="0" fillId="0" borderId="9" xfId="0" applyBorder="1" applyAlignment="1">
      <alignment vertical="center"/>
    </xf>
    <xf numFmtId="0" fontId="0" fillId="0" borderId="9" xfId="0" applyBorder="1" applyAlignment="1">
      <alignment horizontal="right" vertical="center"/>
    </xf>
    <xf numFmtId="0" fontId="0" fillId="2" borderId="9" xfId="0" applyFill="1" applyBorder="1" applyAlignment="1">
      <alignment vertical="center"/>
    </xf>
    <xf numFmtId="0" fontId="2" fillId="0" borderId="0" xfId="0" applyFont="1" applyAlignment="1">
      <alignment horizontal="center" vertical="center"/>
    </xf>
    <xf numFmtId="0" fontId="2" fillId="0" borderId="0" xfId="0" applyFont="1" applyAlignment="1">
      <alignment vertical="top"/>
    </xf>
    <xf numFmtId="0" fontId="16" fillId="0" borderId="0" xfId="0" applyFont="1" applyAlignment="1">
      <alignment horizontal="left" vertical="center"/>
    </xf>
    <xf numFmtId="0" fontId="17" fillId="0" borderId="0" xfId="0" applyFont="1" applyAlignment="1">
      <alignment horizontal="left" vertical="center"/>
    </xf>
    <xf numFmtId="0" fontId="19" fillId="0" borderId="0" xfId="0" applyFont="1"/>
    <xf numFmtId="0" fontId="21" fillId="0" borderId="0" xfId="0" applyFont="1" applyAlignment="1">
      <alignment vertical="center"/>
    </xf>
    <xf numFmtId="0" fontId="20" fillId="0" borderId="0" xfId="0" applyFont="1" applyAlignment="1">
      <alignment horizontal="left" vertical="top" wrapText="1" indent="1"/>
    </xf>
    <xf numFmtId="0" fontId="2" fillId="0" borderId="0" xfId="0" applyFont="1" applyAlignment="1">
      <alignment horizontal="left" vertical="top"/>
    </xf>
    <xf numFmtId="0" fontId="18" fillId="0" borderId="0" xfId="0" applyFont="1" applyAlignment="1">
      <alignment vertical="top"/>
    </xf>
    <xf numFmtId="0" fontId="3" fillId="0" borderId="0" xfId="1" applyAlignment="1" applyProtection="1">
      <alignment horizontal="left" vertical="top"/>
    </xf>
    <xf numFmtId="0" fontId="0" fillId="0" borderId="0" xfId="0" applyAlignment="1">
      <alignment vertical="top" wrapText="1"/>
    </xf>
    <xf numFmtId="0" fontId="22" fillId="0" borderId="0" xfId="3"/>
    <xf numFmtId="0" fontId="22" fillId="0" borderId="0" xfId="3" applyAlignment="1">
      <alignment wrapText="1"/>
    </xf>
    <xf numFmtId="0" fontId="22" fillId="0" borderId="0" xfId="0" applyFont="1" applyAlignment="1">
      <alignment horizontal="center"/>
    </xf>
    <xf numFmtId="0" fontId="15" fillId="0" borderId="0" xfId="1" applyFont="1" applyProtection="1">
      <alignment vertical="top"/>
    </xf>
    <xf numFmtId="0" fontId="0" fillId="0" borderId="0" xfId="0" applyAlignment="1">
      <alignment wrapText="1"/>
    </xf>
    <xf numFmtId="0" fontId="13" fillId="0" borderId="0" xfId="5" applyAlignment="1">
      <alignment horizontal="left"/>
    </xf>
    <xf numFmtId="0" fontId="10" fillId="0" borderId="0" xfId="6"/>
    <xf numFmtId="0" fontId="10" fillId="0" borderId="0" xfId="7">
      <alignment vertical="top"/>
    </xf>
    <xf numFmtId="0" fontId="9" fillId="7" borderId="2" xfId="11" applyFill="1">
      <alignment horizontal="center" vertical="center"/>
    </xf>
    <xf numFmtId="0" fontId="9" fillId="3" borderId="2" xfId="11" applyFill="1">
      <alignment horizontal="center" vertical="center"/>
    </xf>
    <xf numFmtId="0" fontId="9" fillId="5" borderId="2" xfId="11" applyFill="1">
      <alignment horizontal="center" vertical="center"/>
    </xf>
    <xf numFmtId="0" fontId="9" fillId="9" borderId="2" xfId="11" applyFill="1">
      <alignment horizontal="center" vertical="center"/>
    </xf>
    <xf numFmtId="0" fontId="9" fillId="8" borderId="2" xfId="11" applyFill="1">
      <alignment horizontal="center" vertical="center"/>
    </xf>
    <xf numFmtId="0" fontId="9" fillId="0" borderId="2" xfId="11">
      <alignment horizontal="center" vertical="center"/>
    </xf>
    <xf numFmtId="0" fontId="9" fillId="3" borderId="2" xfId="12" applyFill="1">
      <alignment horizontal="left" vertical="center" indent="2"/>
    </xf>
    <xf numFmtId="0" fontId="9" fillId="9" borderId="2" xfId="12" applyFill="1">
      <alignment horizontal="left" vertical="center" indent="2"/>
    </xf>
    <xf numFmtId="0" fontId="9" fillId="8" borderId="2" xfId="12" applyFill="1">
      <alignment horizontal="left" vertical="center" indent="2"/>
    </xf>
    <xf numFmtId="0" fontId="9" fillId="0" borderId="2" xfId="12">
      <alignment horizontal="left" vertical="center" indent="2"/>
    </xf>
    <xf numFmtId="167" fontId="0" fillId="7" borderId="2" xfId="0" applyNumberFormat="1" applyFill="1" applyBorder="1" applyAlignment="1">
      <alignment horizontal="center" vertical="center"/>
    </xf>
    <xf numFmtId="167" fontId="5" fillId="7" borderId="2" xfId="0" applyNumberFormat="1" applyFont="1" applyFill="1" applyBorder="1" applyAlignment="1">
      <alignment horizontal="center" vertical="center"/>
    </xf>
    <xf numFmtId="167" fontId="9" fillId="3" borderId="2" xfId="10" applyNumberFormat="1" applyFill="1">
      <alignment horizontal="center" vertical="center"/>
    </xf>
    <xf numFmtId="167" fontId="0" fillId="5" borderId="2" xfId="0" applyNumberFormat="1" applyFill="1" applyBorder="1" applyAlignment="1">
      <alignment horizontal="center" vertical="center"/>
    </xf>
    <xf numFmtId="167" fontId="5" fillId="5" borderId="2" xfId="0" applyNumberFormat="1" applyFont="1" applyFill="1" applyBorder="1" applyAlignment="1">
      <alignment horizontal="center" vertical="center"/>
    </xf>
    <xf numFmtId="167" fontId="9" fillId="9" borderId="2" xfId="10" applyNumberFormat="1" applyFill="1">
      <alignment horizontal="center" vertical="center"/>
    </xf>
    <xf numFmtId="167" fontId="9" fillId="8" borderId="2" xfId="10" applyNumberFormat="1" applyFill="1">
      <alignment horizontal="center" vertical="center"/>
    </xf>
    <xf numFmtId="167" fontId="9" fillId="0" borderId="2" xfId="10" applyNumberFormat="1">
      <alignment horizontal="center" vertical="center"/>
    </xf>
    <xf numFmtId="167" fontId="4" fillId="2" borderId="2" xfId="0" applyNumberFormat="1" applyFont="1" applyFill="1" applyBorder="1" applyAlignment="1">
      <alignment horizontal="left" vertical="center"/>
    </xf>
    <xf numFmtId="167" fontId="5" fillId="2" borderId="2" xfId="0" applyNumberFormat="1" applyFont="1" applyFill="1" applyBorder="1" applyAlignment="1">
      <alignment horizontal="center" vertical="center"/>
    </xf>
    <xf numFmtId="169" fontId="11" fillId="6" borderId="6" xfId="0" applyNumberFormat="1" applyFont="1" applyFill="1" applyBorder="1" applyAlignment="1">
      <alignment horizontal="center" vertical="center"/>
    </xf>
    <xf numFmtId="169" fontId="11" fillId="6" borderId="0" xfId="0" applyNumberFormat="1" applyFont="1" applyFill="1" applyAlignment="1">
      <alignment horizontal="center" vertical="center"/>
    </xf>
    <xf numFmtId="169" fontId="11" fillId="6" borderId="7" xfId="0" applyNumberFormat="1" applyFont="1" applyFill="1" applyBorder="1" applyAlignment="1">
      <alignment horizontal="center" vertical="center"/>
    </xf>
    <xf numFmtId="14" fontId="6" fillId="4" borderId="2" xfId="0" applyNumberFormat="1" applyFont="1" applyFill="1" applyBorder="1" applyAlignment="1">
      <alignment horizontal="left" vertical="center" indent="1"/>
    </xf>
    <xf numFmtId="0" fontId="9" fillId="0" borderId="0" xfId="8">
      <alignment horizontal="right" indent="1"/>
    </xf>
    <xf numFmtId="0" fontId="9" fillId="0" borderId="7" xfId="8" applyBorder="1">
      <alignment horizontal="right" indent="1"/>
    </xf>
    <xf numFmtId="0" fontId="0" fillId="0" borderId="0" xfId="8" applyFont="1">
      <alignment horizontal="right" indent="1"/>
    </xf>
    <xf numFmtId="0" fontId="0" fillId="0" borderId="10" xfId="0" applyBorder="1"/>
    <xf numFmtId="170" fontId="0" fillId="6" borderId="4" xfId="0" applyNumberFormat="1" applyFill="1" applyBorder="1" applyAlignment="1">
      <alignment horizontal="left" vertical="center" wrapText="1" indent="1"/>
    </xf>
    <xf numFmtId="170" fontId="0" fillId="6" borderId="1" xfId="0" applyNumberFormat="1" applyFill="1" applyBorder="1" applyAlignment="1">
      <alignment horizontal="left" vertical="center" wrapText="1" indent="1"/>
    </xf>
    <xf numFmtId="170" fontId="0" fillId="6" borderId="5" xfId="0" applyNumberFormat="1" applyFill="1" applyBorder="1" applyAlignment="1">
      <alignment horizontal="left" vertical="center" wrapText="1" indent="1"/>
    </xf>
    <xf numFmtId="168" fontId="9" fillId="0" borderId="3" xfId="9" applyNumberFormat="1">
      <alignment horizontal="center" vertical="center"/>
    </xf>
    <xf numFmtId="0" fontId="0" fillId="43" borderId="9" xfId="0" applyFill="1" applyBorder="1" applyAlignment="1">
      <alignment vertical="center"/>
    </xf>
  </cellXfs>
  <cellStyles count="54">
    <cellStyle name="20% - Accent1" xfId="31" builtinId="30" customBuiltin="1"/>
    <cellStyle name="20% - Accent2" xfId="35" builtinId="34" customBuiltin="1"/>
    <cellStyle name="20% - Accent3" xfId="39" builtinId="38" customBuiltin="1"/>
    <cellStyle name="20% - Accent4" xfId="43" builtinId="42" customBuiltin="1"/>
    <cellStyle name="20% - Accent5" xfId="47" builtinId="46" customBuiltin="1"/>
    <cellStyle name="20% - Accent6" xfId="51" builtinId="50" customBuiltin="1"/>
    <cellStyle name="40% - Accent1" xfId="32" builtinId="31" customBuiltin="1"/>
    <cellStyle name="40% - Accent2" xfId="36" builtinId="35" customBuiltin="1"/>
    <cellStyle name="40% - Accent3" xfId="40" builtinId="39" customBuiltin="1"/>
    <cellStyle name="40% - Accent4" xfId="44" builtinId="43" customBuiltin="1"/>
    <cellStyle name="40% - Accent5" xfId="48" builtinId="47" customBuiltin="1"/>
    <cellStyle name="40% - Accent6" xfId="52" builtinId="51" customBuiltin="1"/>
    <cellStyle name="60% - Accent1" xfId="33" builtinId="32" customBuiltin="1"/>
    <cellStyle name="60% - Accent2" xfId="37" builtinId="36" customBuiltin="1"/>
    <cellStyle name="60% - Accent3" xfId="41" builtinId="40" customBuiltin="1"/>
    <cellStyle name="60% - Accent4" xfId="45" builtinId="44" customBuiltin="1"/>
    <cellStyle name="60% - Accent5" xfId="49" builtinId="48" customBuiltin="1"/>
    <cellStyle name="60% - Accent6" xfId="53" builtinId="52" customBuiltin="1"/>
    <cellStyle name="Accent1" xfId="30" builtinId="29" customBuiltin="1"/>
    <cellStyle name="Accent2" xfId="34" builtinId="33" customBuiltin="1"/>
    <cellStyle name="Accent3" xfId="38" builtinId="37" customBuiltin="1"/>
    <cellStyle name="Accent4" xfId="42" builtinId="41" customBuiltin="1"/>
    <cellStyle name="Accent5" xfId="46" builtinId="45" customBuiltin="1"/>
    <cellStyle name="Accent6" xfId="50" builtinId="49" customBuiltin="1"/>
    <cellStyle name="Aufgabe" xfId="12" xr:uid="{00000000-0005-0000-0000-000018000000}"/>
    <cellStyle name="Bad" xfId="19" builtinId="27" customBuiltin="1"/>
    <cellStyle name="Calculation" xfId="23" builtinId="22" customBuiltin="1"/>
    <cellStyle name="Check Cell" xfId="25" builtinId="23" customBuiltin="1"/>
    <cellStyle name="Comma" xfId="4" builtinId="3" customBuiltin="1"/>
    <cellStyle name="Comma [0]" xfId="14" builtinId="6" customBuiltin="1"/>
    <cellStyle name="Currency" xfId="15" builtinId="4" customBuiltin="1"/>
    <cellStyle name="Currency [0]" xfId="16" builtinId="7" customBuiltin="1"/>
    <cellStyle name="Datum" xfId="10" xr:uid="{00000000-0005-0000-0000-00001C000000}"/>
    <cellStyle name="Explanatory Text" xfId="28" builtinId="53" customBuiltin="1"/>
    <cellStyle name="Followed Hyperlink" xfId="13" builtinId="9" customBuiltin="1"/>
    <cellStyle name="Good" xfId="18" builtinId="26" customBuiltin="1"/>
    <cellStyle name="Heading 1" xfId="6" builtinId="16" customBuiltin="1"/>
    <cellStyle name="Heading 2" xfId="7" builtinId="17" customBuiltin="1"/>
    <cellStyle name="Heading 3" xfId="8" builtinId="18" customBuiltin="1"/>
    <cellStyle name="Heading 4" xfId="17" builtinId="19" customBuiltin="1"/>
    <cellStyle name="Hyperlink" xfId="1" builtinId="8" customBuiltin="1"/>
    <cellStyle name="Input" xfId="21" builtinId="20" customBuiltin="1"/>
    <cellStyle name="Linked Cell" xfId="24" builtinId="24" customBuiltin="1"/>
    <cellStyle name="Name" xfId="11" xr:uid="{00000000-0005-0000-0000-000024000000}"/>
    <cellStyle name="Neutral" xfId="20" builtinId="28" customBuiltin="1"/>
    <cellStyle name="Normal" xfId="0" builtinId="0" customBuiltin="1"/>
    <cellStyle name="Note" xfId="27" builtinId="10" customBuiltin="1"/>
    <cellStyle name="Output" xfId="22" builtinId="21" customBuiltin="1"/>
    <cellStyle name="Percent" xfId="2" builtinId="5" customBuiltin="1"/>
    <cellStyle name="Projektanfang" xfId="9" xr:uid="{00000000-0005-0000-0000-000027000000}"/>
    <cellStyle name="Title" xfId="5" builtinId="15" customBuiltin="1"/>
    <cellStyle name="Total" xfId="29" builtinId="25" customBuiltin="1"/>
    <cellStyle name="Warning Text" xfId="26" builtinId="11" customBuiltin="1"/>
    <cellStyle name="zAusgeblText" xfId="3" xr:uid="{00000000-0005-0000-0000-000034000000}"/>
  </cellStyles>
  <dxfs count="12">
    <dxf>
      <fill>
        <patternFill>
          <bgColor theme="7"/>
        </patternFill>
      </fill>
      <border>
        <left/>
        <right/>
      </border>
    </dxf>
    <dxf>
      <fill>
        <patternFill>
          <bgColor theme="0" tint="-0.34998626667073579"/>
        </patternFill>
      </fill>
    </dxf>
    <dxf>
      <border>
        <left style="thin">
          <color rgb="FFC00000"/>
        </left>
        <right style="thin">
          <color rgb="FFC00000"/>
        </right>
        <vertical/>
        <horizontal/>
      </border>
    </dxf>
    <dxf>
      <border>
        <left style="thin">
          <color theme="0" tint="-0.24994659260841701"/>
        </left>
      </border>
    </dxf>
    <dxf>
      <border>
        <left style="thin">
          <color theme="0" tint="-0.24994659260841701"/>
        </left>
      </border>
    </dxf>
    <dxf>
      <border>
        <top style="thin">
          <color theme="4" tint="0.39994506668294322"/>
        </top>
      </border>
    </dxf>
    <dxf>
      <fill>
        <patternFill>
          <bgColor theme="0" tint="-4.9989318521683403E-2"/>
        </patternFill>
      </fill>
      <border>
        <top style="thin">
          <color theme="4" tint="0.39994506668294322"/>
        </top>
      </border>
    </dxf>
    <dxf>
      <font>
        <b/>
        <color theme="1"/>
      </font>
    </dxf>
    <dxf>
      <font>
        <b val="0"/>
        <i val="0"/>
        <color theme="1"/>
      </font>
      <border>
        <left style="thin">
          <color theme="4"/>
        </left>
      </border>
    </dxf>
    <dxf>
      <font>
        <b/>
        <color theme="1"/>
      </font>
      <border>
        <top style="double">
          <color theme="4"/>
        </top>
      </border>
    </dxf>
    <dxf>
      <font>
        <b/>
        <color theme="0"/>
      </font>
      <fill>
        <patternFill patternType="solid">
          <fgColor theme="4"/>
          <bgColor theme="4"/>
        </patternFill>
      </fill>
    </dxf>
    <dxf>
      <font>
        <color theme="1"/>
      </font>
      <border>
        <left style="thin">
          <color theme="4"/>
        </left>
        <right style="thin">
          <color theme="4"/>
        </right>
        <top style="thin">
          <color theme="4"/>
        </top>
        <bottom style="thin">
          <color theme="4"/>
        </bottom>
      </border>
    </dxf>
  </dxfs>
  <tableStyles count="1" defaultTableStyle="TableStyleMedium2" defaultPivotStyle="PivotStyleLight16">
    <tableStyle name="Aufgabenliste" pivot="0" count="9" xr9:uid="{00000000-0011-0000-FFFF-FFFF00000000}">
      <tableStyleElement type="wholeTable" dxfId="11"/>
      <tableStyleElement type="headerRow" dxfId="10"/>
      <tableStyleElement type="totalRow" dxfId="9"/>
      <tableStyleElement type="firstColumn" dxfId="8"/>
      <tableStyleElement type="lastColumn" dxfId="7"/>
      <tableStyleElement type="firstRowStripe" dxfId="6"/>
      <tableStyleElement type="secondRowStripe" dxfId="5"/>
      <tableStyleElement type="firstColumnStripe" dxfId="4"/>
      <tableStyleElement type="secondColumnStripe" dxfId="3"/>
    </tableStyle>
  </tableStyles>
  <colors>
    <indexedColors>
      <rgbColor rgb="00000000"/>
      <rgbColor rgb="00FFFFFF"/>
      <rgbColor rgb="00FF0000"/>
      <rgbColor rgb="0000FF00"/>
      <rgbColor rgb="000000FF"/>
      <rgbColor rgb="00FFFF00"/>
      <rgbColor rgb="00FF00FF"/>
      <rgbColor rgb="0000FFFF"/>
      <rgbColor rgb="00000000"/>
      <rgbColor rgb="00FFFFFF"/>
      <rgbColor rgb="00FF0000"/>
      <rgbColor rgb="005FF25F"/>
      <rgbColor rgb="000000FF"/>
      <rgbColor rgb="00FFFF00"/>
      <rgbColor rgb="00DE3018"/>
      <rgbColor rgb="0053D4C9"/>
      <rgbColor rgb="006B0C00"/>
      <rgbColor rgb="00006500"/>
      <rgbColor rgb="00182C63"/>
      <rgbColor rgb="00819C00"/>
      <rgbColor rgb="00C9B783"/>
      <rgbColor rgb="00007F74"/>
      <rgbColor rgb="00F0F0F0"/>
      <rgbColor rgb="00666666"/>
      <rgbColor rgb="009999FF"/>
      <rgbColor rgb="00993366"/>
      <rgbColor rgb="00FFFFCC"/>
      <rgbColor rgb="00CCFFFF"/>
      <rgbColor rgb="00660066"/>
      <rgbColor rgb="00FF8080"/>
      <rgbColor rgb="000066CC"/>
      <rgbColor rgb="00CCCCFF"/>
      <rgbColor rgb="00000080"/>
      <rgbColor rgb="00FF00FF"/>
      <rgbColor rgb="00FFFF00"/>
      <rgbColor rgb="0000FFFF"/>
      <rgbColor rgb="00800080"/>
      <rgbColor rgb="00800000"/>
      <rgbColor rgb="00008080"/>
      <rgbColor rgb="000000FF"/>
      <rgbColor rgb="00799FC4"/>
      <rgbColor rgb="00C1F1ED"/>
      <rgbColor rgb="00D6F4D9"/>
      <rgbColor rgb="00FFFFCC"/>
      <rgbColor rgb="00C9DAFB"/>
      <rgbColor rgb="00FAC8D7"/>
      <rgbColor rgb="00F3F0E4"/>
      <rgbColor rgb="00E4E8F3"/>
      <rgbColor rgb="001849B5"/>
      <rgbColor rgb="0036ACA2"/>
      <rgbColor rgb="00F0BA00"/>
      <rgbColor rgb="00BCC5E1"/>
      <rgbColor rgb="008394C9"/>
      <rgbColor rgb="003B4E87"/>
      <rgbColor rgb="0087743B"/>
      <rgbColor rgb="00C0C0C0"/>
      <rgbColor rgb="00003366"/>
      <rgbColor rgb="00109618"/>
      <rgbColor rgb="00085108"/>
      <rgbColor rgb="00635100"/>
      <rgbColor rgb="00273359"/>
      <rgbColor rgb="00E1D8BC"/>
      <rgbColor rgb="00594C27"/>
      <rgbColor rgb="00333333"/>
    </indexedColors>
    <mruColors>
      <color rgb="FFC0C0C0"/>
      <color rgb="FF215881"/>
      <color rgb="FF42648A"/>
      <color rgb="FF969696"/>
      <color rgb="FF427FC2"/>
      <color rgb="FF44678E"/>
      <color rgb="FF4A6F9C"/>
      <color rgb="FF3969AD"/>
      <color rgb="FF000000"/>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drawings/_rels/drawing1.xml.rels><?xml version="1.0" encoding="UTF-8" standalone="yes"?>
<Relationships xmlns="http://schemas.openxmlformats.org/package/2006/relationships"><Relationship Id="rId2" Type="http://schemas.openxmlformats.org/officeDocument/2006/relationships/image" Target="../media/image1.png"/><Relationship Id="rId1" Type="http://schemas.openxmlformats.org/officeDocument/2006/relationships/hyperlink" Target="https://www.vertex42.com/ExcelTemplates/simple-gantt-chart.html?utm_source=ms&amp;utm_medium=file&amp;utm_campaign=office&amp;utm_content=logo" TargetMode="External"/></Relationships>
</file>

<file path=xl/drawings/drawing1.xml><?xml version="1.0" encoding="utf-8"?>
<xdr:wsDr xmlns:xdr="http://schemas.openxmlformats.org/drawingml/2006/spreadsheetDrawing" xmlns:a="http://schemas.openxmlformats.org/drawingml/2006/main">
  <xdr:twoCellAnchor editAs="oneCell">
    <xdr:from>
      <xdr:col>0</xdr:col>
      <xdr:colOff>0</xdr:colOff>
      <xdr:row>0</xdr:row>
      <xdr:rowOff>95250</xdr:rowOff>
    </xdr:from>
    <xdr:to>
      <xdr:col>0</xdr:col>
      <xdr:colOff>1905000</xdr:colOff>
      <xdr:row>0</xdr:row>
      <xdr:rowOff>523875</xdr:rowOff>
    </xdr:to>
    <xdr:pic>
      <xdr:nvPicPr>
        <xdr:cNvPr id="2" name="Bild 1" descr="Vertex42-Logo">
          <a:hlinkClick xmlns:r="http://schemas.openxmlformats.org/officeDocument/2006/relationships" r:id="rId1"/>
          <a:extLst>
            <a:ext uri="{FF2B5EF4-FFF2-40B4-BE49-F238E27FC236}">
              <a16:creationId xmlns:a16="http://schemas.microsoft.com/office/drawing/2014/main" id="{F8638EF3-2DAE-40BC-A45A-2B8C536FAB0D}"/>
            </a:ext>
          </a:extLst>
        </xdr:cNvPr>
        <xdr:cNvPicPr>
          <a:picLocks noChangeAspect="1"/>
        </xdr:cNvPicPr>
      </xdr:nvPicPr>
      <xdr:blipFill>
        <a:blip xmlns:r="http://schemas.openxmlformats.org/officeDocument/2006/relationships" r:embed="rId2">
          <a:extLst>
            <a:ext uri="{28A0092B-C50C-407E-A947-70E740481C1C}">
              <a14:useLocalDpi xmlns:a14="http://schemas.microsoft.com/office/drawing/2010/main" val="0"/>
            </a:ext>
          </a:extLst>
        </a:blip>
        <a:stretch>
          <a:fillRect/>
        </a:stretch>
      </xdr:blipFill>
      <xdr:spPr>
        <a:xfrm>
          <a:off x="190500" y="95250"/>
          <a:ext cx="1905000" cy="428625"/>
        </a:xfrm>
        <a:prstGeom prst="rect">
          <a:avLst/>
        </a:prstGeom>
      </xdr:spPr>
    </xdr:pic>
    <xdr:clientData/>
  </xdr:twoCellAnchor>
</xdr:wsDr>
</file>

<file path=xl/theme/theme1.xml><?xml version="1.0" encoding="utf-8"?>
<a:theme xmlns:a="http://schemas.openxmlformats.org/drawingml/2006/main" name="Office Theme">
  <a:themeElements>
    <a:clrScheme name="Office 2007-2010">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Calibri">
      <a:maj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ajorFont>
      <a:minorFont>
        <a:latin typeface="Calibri" panose="020F0502020204030204"/>
        <a:ea typeface=""/>
        <a:cs typeface=""/>
        <a:font script="Jpan" typeface="メイリオ"/>
        <a:font script="Hang" typeface="맑은 고딕"/>
        <a:font script="Hans" typeface="宋体"/>
        <a:font script="Hant" typeface="新細明體"/>
        <a:font script="Arab" typeface="Arial"/>
        <a:font script="Hebr" typeface="Arial"/>
        <a:font script="Thai" typeface="Cordia New"/>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ahoma"/>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openxmlformats.org/officeDocument/2006/relationships/hyperlink" Target="https://www.vertex42.com/ExcelTemplates/simple-gantt-chart.html?utm_source=ms&amp;utm_medium=file&amp;utm_campaign=office&amp;utm_content=url" TargetMode="External"/><Relationship Id="rId2" Type="http://schemas.openxmlformats.org/officeDocument/2006/relationships/hyperlink" Target="https://www.vertex42.com/ExcelTemplates/simple-gantt-chart.html?utm_source=ms&amp;utm_medium=file&amp;utm_campaign=office&amp;utm_content=help" TargetMode="External"/><Relationship Id="rId1" Type="http://schemas.openxmlformats.org/officeDocument/2006/relationships/hyperlink" Target="https://www.vertex42.com/ExcelTemplates/excel-project-management.html?utm_source=ms&amp;utm_medium=file&amp;utm_campaign=office&amp;utm_content=text" TargetMode="External"/><Relationship Id="rId6" Type="http://schemas.openxmlformats.org/officeDocument/2006/relationships/drawing" Target="../drawings/drawing1.xml"/><Relationship Id="rId5" Type="http://schemas.openxmlformats.org/officeDocument/2006/relationships/printerSettings" Target="../printerSettings/printerSettings2.bin"/><Relationship Id="rId4" Type="http://schemas.openxmlformats.org/officeDocument/2006/relationships/hyperlink" Target="https://www.vertex42.com/ExcelTemplates/simple-gantt-chart.html?utm_source=ms&amp;utm_medium=file&amp;utm_campaign=office&amp;utm_content=text"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
    <pageSetUpPr fitToPage="1"/>
  </sheetPr>
  <dimension ref="A1:BL49"/>
  <sheetViews>
    <sheetView showGridLines="0" tabSelected="1" showRuler="0" topLeftCell="B1" zoomScaleNormal="100" zoomScalePageLayoutView="70" workbookViewId="0">
      <pane ySplit="6" topLeftCell="A28" activePane="bottomLeft" state="frozen"/>
      <selection pane="bottomLeft" activeCell="N2" sqref="N2"/>
    </sheetView>
  </sheetViews>
  <sheetFormatPr defaultColWidth="9.109375" defaultRowHeight="30" customHeight="1" x14ac:dyDescent="0.3"/>
  <cols>
    <col min="1" max="1" width="2.6640625" style="41" customWidth="1"/>
    <col min="2" max="2" width="31.33203125" customWidth="1"/>
    <col min="3" max="3" width="37.44140625" customWidth="1"/>
    <col min="4" max="4" width="12.109375" customWidth="1"/>
    <col min="5" max="5" width="12.5546875" style="5" customWidth="1"/>
    <col min="6" max="6" width="12.6640625" customWidth="1"/>
    <col min="7" max="7" width="2.6640625" customWidth="1"/>
    <col min="8" max="8" width="6.109375" hidden="1" customWidth="1"/>
    <col min="9" max="64" width="2.5546875" customWidth="1"/>
    <col min="69" max="70" width="10.33203125"/>
  </cols>
  <sheetData>
    <row r="1" spans="1:64" ht="30" customHeight="1" x14ac:dyDescent="0.55000000000000004">
      <c r="A1" s="42" t="s">
        <v>0</v>
      </c>
      <c r="B1" s="46" t="s">
        <v>14</v>
      </c>
      <c r="C1" s="1"/>
      <c r="D1" s="2"/>
      <c r="E1" s="4"/>
      <c r="F1" s="30"/>
      <c r="H1" s="2"/>
      <c r="I1" s="11"/>
    </row>
    <row r="2" spans="1:64" ht="30" customHeight="1" x14ac:dyDescent="0.35">
      <c r="A2" s="41" t="s">
        <v>1</v>
      </c>
      <c r="B2" s="47" t="s">
        <v>70</v>
      </c>
      <c r="I2" s="44"/>
    </row>
    <row r="3" spans="1:64" ht="30" customHeight="1" x14ac:dyDescent="0.3">
      <c r="A3" s="41" t="s">
        <v>2</v>
      </c>
      <c r="B3" s="48" t="s">
        <v>69</v>
      </c>
      <c r="C3" s="73" t="s">
        <v>17</v>
      </c>
      <c r="D3" s="74"/>
      <c r="E3" s="80">
        <v>44449</v>
      </c>
      <c r="F3" s="80"/>
    </row>
    <row r="4" spans="1:64" ht="30" customHeight="1" x14ac:dyDescent="0.3">
      <c r="A4" s="42" t="s">
        <v>3</v>
      </c>
      <c r="C4" s="75" t="s">
        <v>38</v>
      </c>
      <c r="D4" s="74"/>
      <c r="E4" s="7">
        <v>28</v>
      </c>
      <c r="I4" s="77">
        <f>I5</f>
        <v>44634</v>
      </c>
      <c r="J4" s="78"/>
      <c r="K4" s="78"/>
      <c r="L4" s="78"/>
      <c r="M4" s="78"/>
      <c r="N4" s="78"/>
      <c r="O4" s="79"/>
      <c r="P4" s="77">
        <f>P5</f>
        <v>44641</v>
      </c>
      <c r="Q4" s="78"/>
      <c r="R4" s="78"/>
      <c r="S4" s="78"/>
      <c r="T4" s="78"/>
      <c r="U4" s="78"/>
      <c r="V4" s="79"/>
      <c r="W4" s="77">
        <f>W5</f>
        <v>44648</v>
      </c>
      <c r="X4" s="78"/>
      <c r="Y4" s="78"/>
      <c r="Z4" s="78"/>
      <c r="AA4" s="78"/>
      <c r="AB4" s="78"/>
      <c r="AC4" s="79"/>
      <c r="AD4" s="77">
        <f>AD5</f>
        <v>44655</v>
      </c>
      <c r="AE4" s="78"/>
      <c r="AF4" s="78"/>
      <c r="AG4" s="78"/>
      <c r="AH4" s="78"/>
      <c r="AI4" s="78"/>
      <c r="AJ4" s="79"/>
      <c r="AK4" s="77">
        <f>AK5</f>
        <v>44662</v>
      </c>
      <c r="AL4" s="78"/>
      <c r="AM4" s="78"/>
      <c r="AN4" s="78"/>
      <c r="AO4" s="78"/>
      <c r="AP4" s="78"/>
      <c r="AQ4" s="79"/>
      <c r="AR4" s="77">
        <f>AR5</f>
        <v>44669</v>
      </c>
      <c r="AS4" s="78"/>
      <c r="AT4" s="78"/>
      <c r="AU4" s="78"/>
      <c r="AV4" s="78"/>
      <c r="AW4" s="78"/>
      <c r="AX4" s="79"/>
      <c r="AY4" s="77">
        <f>AY5</f>
        <v>44676</v>
      </c>
      <c r="AZ4" s="78"/>
      <c r="BA4" s="78"/>
      <c r="BB4" s="78"/>
      <c r="BC4" s="78"/>
      <c r="BD4" s="78"/>
      <c r="BE4" s="79"/>
      <c r="BF4" s="77">
        <f>BF5</f>
        <v>44683</v>
      </c>
      <c r="BG4" s="78"/>
      <c r="BH4" s="78"/>
      <c r="BI4" s="78"/>
      <c r="BJ4" s="78"/>
      <c r="BK4" s="78"/>
      <c r="BL4" s="79"/>
    </row>
    <row r="5" spans="1:64" ht="15" customHeight="1" x14ac:dyDescent="0.3">
      <c r="A5" s="42" t="s">
        <v>4</v>
      </c>
      <c r="B5" s="76"/>
      <c r="C5" s="76"/>
      <c r="D5" s="76"/>
      <c r="E5" s="76"/>
      <c r="F5" s="76"/>
      <c r="G5" s="76"/>
      <c r="I5" s="69">
        <f>Projektanfang-WEEKDAY(Projektanfang,1)+2+7*(Woche_anzeigen-1)</f>
        <v>44634</v>
      </c>
      <c r="J5" s="70">
        <f>I5+1</f>
        <v>44635</v>
      </c>
      <c r="K5" s="70">
        <f t="shared" ref="K5:AX5" si="0">J5+1</f>
        <v>44636</v>
      </c>
      <c r="L5" s="70">
        <f t="shared" si="0"/>
        <v>44637</v>
      </c>
      <c r="M5" s="70">
        <f t="shared" si="0"/>
        <v>44638</v>
      </c>
      <c r="N5" s="70">
        <f t="shared" si="0"/>
        <v>44639</v>
      </c>
      <c r="O5" s="71">
        <f t="shared" si="0"/>
        <v>44640</v>
      </c>
      <c r="P5" s="69">
        <f>O5+1</f>
        <v>44641</v>
      </c>
      <c r="Q5" s="70">
        <f>P5+1</f>
        <v>44642</v>
      </c>
      <c r="R5" s="70">
        <f t="shared" si="0"/>
        <v>44643</v>
      </c>
      <c r="S5" s="70">
        <f t="shared" si="0"/>
        <v>44644</v>
      </c>
      <c r="T5" s="70">
        <f t="shared" si="0"/>
        <v>44645</v>
      </c>
      <c r="U5" s="70">
        <f t="shared" si="0"/>
        <v>44646</v>
      </c>
      <c r="V5" s="71">
        <f t="shared" si="0"/>
        <v>44647</v>
      </c>
      <c r="W5" s="69">
        <f>V5+1</f>
        <v>44648</v>
      </c>
      <c r="X5" s="70">
        <f>W5+1</f>
        <v>44649</v>
      </c>
      <c r="Y5" s="70">
        <f t="shared" si="0"/>
        <v>44650</v>
      </c>
      <c r="Z5" s="70">
        <f t="shared" si="0"/>
        <v>44651</v>
      </c>
      <c r="AA5" s="70">
        <f t="shared" si="0"/>
        <v>44652</v>
      </c>
      <c r="AB5" s="70">
        <f t="shared" si="0"/>
        <v>44653</v>
      </c>
      <c r="AC5" s="71">
        <f t="shared" si="0"/>
        <v>44654</v>
      </c>
      <c r="AD5" s="69">
        <f>AC5+1</f>
        <v>44655</v>
      </c>
      <c r="AE5" s="70">
        <f>AD5+1</f>
        <v>44656</v>
      </c>
      <c r="AF5" s="70">
        <f t="shared" si="0"/>
        <v>44657</v>
      </c>
      <c r="AG5" s="70">
        <f t="shared" si="0"/>
        <v>44658</v>
      </c>
      <c r="AH5" s="70">
        <f t="shared" si="0"/>
        <v>44659</v>
      </c>
      <c r="AI5" s="70">
        <f t="shared" si="0"/>
        <v>44660</v>
      </c>
      <c r="AJ5" s="71">
        <f t="shared" si="0"/>
        <v>44661</v>
      </c>
      <c r="AK5" s="69">
        <f>AJ5+1</f>
        <v>44662</v>
      </c>
      <c r="AL5" s="70">
        <f>AK5+1</f>
        <v>44663</v>
      </c>
      <c r="AM5" s="70">
        <f t="shared" si="0"/>
        <v>44664</v>
      </c>
      <c r="AN5" s="70">
        <f t="shared" si="0"/>
        <v>44665</v>
      </c>
      <c r="AO5" s="70">
        <f t="shared" si="0"/>
        <v>44666</v>
      </c>
      <c r="AP5" s="70">
        <f t="shared" si="0"/>
        <v>44667</v>
      </c>
      <c r="AQ5" s="71">
        <f t="shared" si="0"/>
        <v>44668</v>
      </c>
      <c r="AR5" s="69">
        <f>AQ5+1</f>
        <v>44669</v>
      </c>
      <c r="AS5" s="70">
        <f>AR5+1</f>
        <v>44670</v>
      </c>
      <c r="AT5" s="70">
        <f t="shared" si="0"/>
        <v>44671</v>
      </c>
      <c r="AU5" s="70">
        <f t="shared" si="0"/>
        <v>44672</v>
      </c>
      <c r="AV5" s="70">
        <f t="shared" si="0"/>
        <v>44673</v>
      </c>
      <c r="AW5" s="70">
        <f t="shared" si="0"/>
        <v>44674</v>
      </c>
      <c r="AX5" s="71">
        <f t="shared" si="0"/>
        <v>44675</v>
      </c>
      <c r="AY5" s="69">
        <f>AX5+1</f>
        <v>44676</v>
      </c>
      <c r="AZ5" s="70">
        <f>AY5+1</f>
        <v>44677</v>
      </c>
      <c r="BA5" s="70">
        <f t="shared" ref="BA5:BE5" si="1">AZ5+1</f>
        <v>44678</v>
      </c>
      <c r="BB5" s="70">
        <f t="shared" si="1"/>
        <v>44679</v>
      </c>
      <c r="BC5" s="70">
        <f t="shared" si="1"/>
        <v>44680</v>
      </c>
      <c r="BD5" s="70">
        <f t="shared" si="1"/>
        <v>44681</v>
      </c>
      <c r="BE5" s="71">
        <f t="shared" si="1"/>
        <v>44682</v>
      </c>
      <c r="BF5" s="69">
        <f>BE5+1</f>
        <v>44683</v>
      </c>
      <c r="BG5" s="70">
        <f>BF5+1</f>
        <v>44684</v>
      </c>
      <c r="BH5" s="70">
        <f t="shared" ref="BH5:BL5" si="2">BG5+1</f>
        <v>44685</v>
      </c>
      <c r="BI5" s="70">
        <f t="shared" si="2"/>
        <v>44686</v>
      </c>
      <c r="BJ5" s="70">
        <f t="shared" si="2"/>
        <v>44687</v>
      </c>
      <c r="BK5" s="70">
        <f t="shared" si="2"/>
        <v>44688</v>
      </c>
      <c r="BL5" s="71">
        <f t="shared" si="2"/>
        <v>44689</v>
      </c>
    </row>
    <row r="6" spans="1:64" ht="30" customHeight="1" thickBot="1" x14ac:dyDescent="0.35">
      <c r="A6" s="42" t="s">
        <v>5</v>
      </c>
      <c r="B6" s="8" t="s">
        <v>15</v>
      </c>
      <c r="C6" s="9" t="s">
        <v>18</v>
      </c>
      <c r="D6" s="9" t="s">
        <v>19</v>
      </c>
      <c r="E6" s="9" t="s">
        <v>20</v>
      </c>
      <c r="F6" s="9" t="s">
        <v>21</v>
      </c>
      <c r="G6" s="9"/>
      <c r="H6" s="9" t="s">
        <v>22</v>
      </c>
      <c r="I6" s="10" t="str">
        <f t="shared" ref="I6:AN6" si="3">LEFT(TEXT(I5,"TTT"),1)</f>
        <v>M</v>
      </c>
      <c r="J6" s="10" t="str">
        <f t="shared" si="3"/>
        <v>D</v>
      </c>
      <c r="K6" s="10" t="str">
        <f t="shared" si="3"/>
        <v>M</v>
      </c>
      <c r="L6" s="10" t="str">
        <f t="shared" si="3"/>
        <v>D</v>
      </c>
      <c r="M6" s="10" t="str">
        <f t="shared" si="3"/>
        <v>F</v>
      </c>
      <c r="N6" s="10" t="str">
        <f t="shared" si="3"/>
        <v>S</v>
      </c>
      <c r="O6" s="10" t="str">
        <f t="shared" si="3"/>
        <v>S</v>
      </c>
      <c r="P6" s="10" t="str">
        <f t="shared" si="3"/>
        <v>M</v>
      </c>
      <c r="Q6" s="10" t="str">
        <f t="shared" si="3"/>
        <v>D</v>
      </c>
      <c r="R6" s="10" t="str">
        <f t="shared" si="3"/>
        <v>M</v>
      </c>
      <c r="S6" s="10" t="str">
        <f t="shared" si="3"/>
        <v>D</v>
      </c>
      <c r="T6" s="10" t="str">
        <f t="shared" si="3"/>
        <v>F</v>
      </c>
      <c r="U6" s="10" t="str">
        <f t="shared" si="3"/>
        <v>S</v>
      </c>
      <c r="V6" s="10" t="str">
        <f t="shared" si="3"/>
        <v>S</v>
      </c>
      <c r="W6" s="10" t="str">
        <f t="shared" si="3"/>
        <v>M</v>
      </c>
      <c r="X6" s="10" t="str">
        <f t="shared" si="3"/>
        <v>D</v>
      </c>
      <c r="Y6" s="10" t="str">
        <f t="shared" si="3"/>
        <v>M</v>
      </c>
      <c r="Z6" s="10" t="str">
        <f t="shared" si="3"/>
        <v>D</v>
      </c>
      <c r="AA6" s="10" t="str">
        <f t="shared" si="3"/>
        <v>F</v>
      </c>
      <c r="AB6" s="10" t="str">
        <f t="shared" si="3"/>
        <v>S</v>
      </c>
      <c r="AC6" s="10" t="str">
        <f t="shared" si="3"/>
        <v>S</v>
      </c>
      <c r="AD6" s="10" t="str">
        <f t="shared" si="3"/>
        <v>M</v>
      </c>
      <c r="AE6" s="10" t="str">
        <f t="shared" si="3"/>
        <v>D</v>
      </c>
      <c r="AF6" s="10" t="str">
        <f t="shared" si="3"/>
        <v>M</v>
      </c>
      <c r="AG6" s="10" t="str">
        <f t="shared" si="3"/>
        <v>D</v>
      </c>
      <c r="AH6" s="10" t="str">
        <f t="shared" si="3"/>
        <v>F</v>
      </c>
      <c r="AI6" s="10" t="str">
        <f t="shared" si="3"/>
        <v>S</v>
      </c>
      <c r="AJ6" s="10" t="str">
        <f t="shared" si="3"/>
        <v>S</v>
      </c>
      <c r="AK6" s="10" t="str">
        <f t="shared" si="3"/>
        <v>M</v>
      </c>
      <c r="AL6" s="10" t="str">
        <f t="shared" si="3"/>
        <v>D</v>
      </c>
      <c r="AM6" s="10" t="str">
        <f t="shared" si="3"/>
        <v>M</v>
      </c>
      <c r="AN6" s="10" t="str">
        <f t="shared" si="3"/>
        <v>D</v>
      </c>
      <c r="AO6" s="10" t="str">
        <f t="shared" ref="AO6:BL6" si="4">LEFT(TEXT(AO5,"TTT"),1)</f>
        <v>F</v>
      </c>
      <c r="AP6" s="10" t="str">
        <f t="shared" si="4"/>
        <v>S</v>
      </c>
      <c r="AQ6" s="10" t="str">
        <f t="shared" si="4"/>
        <v>S</v>
      </c>
      <c r="AR6" s="10" t="str">
        <f t="shared" si="4"/>
        <v>M</v>
      </c>
      <c r="AS6" s="10" t="str">
        <f t="shared" si="4"/>
        <v>D</v>
      </c>
      <c r="AT6" s="10" t="str">
        <f t="shared" si="4"/>
        <v>M</v>
      </c>
      <c r="AU6" s="10" t="str">
        <f t="shared" si="4"/>
        <v>D</v>
      </c>
      <c r="AV6" s="10" t="str">
        <f t="shared" si="4"/>
        <v>F</v>
      </c>
      <c r="AW6" s="10" t="str">
        <f t="shared" si="4"/>
        <v>S</v>
      </c>
      <c r="AX6" s="10" t="str">
        <f t="shared" si="4"/>
        <v>S</v>
      </c>
      <c r="AY6" s="10" t="str">
        <f t="shared" si="4"/>
        <v>M</v>
      </c>
      <c r="AZ6" s="10" t="str">
        <f t="shared" si="4"/>
        <v>D</v>
      </c>
      <c r="BA6" s="10" t="str">
        <f t="shared" si="4"/>
        <v>M</v>
      </c>
      <c r="BB6" s="10" t="str">
        <f t="shared" si="4"/>
        <v>D</v>
      </c>
      <c r="BC6" s="10" t="str">
        <f t="shared" si="4"/>
        <v>F</v>
      </c>
      <c r="BD6" s="10" t="str">
        <f t="shared" si="4"/>
        <v>S</v>
      </c>
      <c r="BE6" s="10" t="str">
        <f t="shared" si="4"/>
        <v>S</v>
      </c>
      <c r="BF6" s="10" t="str">
        <f t="shared" si="4"/>
        <v>M</v>
      </c>
      <c r="BG6" s="10" t="str">
        <f t="shared" si="4"/>
        <v>D</v>
      </c>
      <c r="BH6" s="10" t="str">
        <f t="shared" si="4"/>
        <v>M</v>
      </c>
      <c r="BI6" s="10" t="str">
        <f t="shared" si="4"/>
        <v>D</v>
      </c>
      <c r="BJ6" s="10" t="str">
        <f t="shared" si="4"/>
        <v>F</v>
      </c>
      <c r="BK6" s="10" t="str">
        <f t="shared" si="4"/>
        <v>S</v>
      </c>
      <c r="BL6" s="10" t="str">
        <f t="shared" si="4"/>
        <v>S</v>
      </c>
    </row>
    <row r="7" spans="1:64" ht="30" hidden="1" customHeight="1" thickBot="1" x14ac:dyDescent="0.35">
      <c r="A7" s="41" t="s">
        <v>6</v>
      </c>
      <c r="C7" s="45"/>
      <c r="E7"/>
      <c r="H7" t="str">
        <f>IF(OR(ISBLANK(task_start),ISBLANK(task_end)),"",task_end-task_start+1)</f>
        <v/>
      </c>
      <c r="I7" s="27"/>
      <c r="J7" s="27"/>
      <c r="K7" s="27"/>
      <c r="L7" s="27"/>
      <c r="M7" s="27"/>
      <c r="N7" s="27"/>
      <c r="O7" s="27"/>
      <c r="P7" s="27"/>
      <c r="Q7" s="27"/>
      <c r="R7" s="27"/>
      <c r="S7" s="27"/>
      <c r="T7" s="27"/>
      <c r="U7" s="27"/>
      <c r="V7" s="27"/>
      <c r="W7" s="27"/>
      <c r="X7" s="27"/>
      <c r="Y7" s="27"/>
      <c r="Z7" s="27"/>
      <c r="AA7" s="27"/>
      <c r="AB7" s="27"/>
      <c r="AC7" s="27"/>
      <c r="AD7" s="27"/>
      <c r="AE7" s="27"/>
      <c r="AF7" s="27"/>
      <c r="AG7" s="27"/>
      <c r="AH7" s="27"/>
      <c r="AI7" s="27"/>
      <c r="AJ7" s="27"/>
      <c r="AK7" s="27"/>
      <c r="AL7" s="27"/>
      <c r="AM7" s="27"/>
      <c r="AN7" s="27"/>
      <c r="AO7" s="27"/>
      <c r="AP7" s="27"/>
      <c r="AQ7" s="27"/>
      <c r="AR7" s="27"/>
      <c r="AS7" s="27"/>
      <c r="AT7" s="27"/>
      <c r="AU7" s="27"/>
      <c r="AV7" s="27"/>
      <c r="AW7" s="27"/>
      <c r="AX7" s="27"/>
      <c r="AY7" s="27"/>
      <c r="AZ7" s="27"/>
      <c r="BA7" s="27"/>
      <c r="BB7" s="27"/>
      <c r="BC7" s="27"/>
      <c r="BD7" s="27"/>
      <c r="BE7" s="27"/>
      <c r="BF7" s="27"/>
      <c r="BG7" s="27"/>
      <c r="BH7" s="27"/>
      <c r="BI7" s="27"/>
      <c r="BJ7" s="27"/>
      <c r="BK7" s="27"/>
      <c r="BL7" s="27"/>
    </row>
    <row r="8" spans="1:64" s="3" customFormat="1" ht="30" customHeight="1" thickBot="1" x14ac:dyDescent="0.35">
      <c r="A8" s="42" t="s">
        <v>7</v>
      </c>
      <c r="B8" s="15" t="s">
        <v>39</v>
      </c>
      <c r="C8" s="49"/>
      <c r="D8" s="16"/>
      <c r="E8" s="59">
        <v>44449</v>
      </c>
      <c r="F8" s="60">
        <v>44484</v>
      </c>
      <c r="G8" s="14"/>
      <c r="H8" s="14">
        <f t="shared" ref="H8:H46" si="5">IF(OR(ISBLANK(task_start),ISBLANK(task_end)),"",task_end-task_start+1)</f>
        <v>36</v>
      </c>
      <c r="I8" s="27"/>
      <c r="J8" s="27"/>
      <c r="K8" s="27"/>
      <c r="L8" s="27"/>
      <c r="M8" s="27"/>
      <c r="N8" s="27"/>
      <c r="O8" s="27"/>
      <c r="P8" s="27"/>
      <c r="Q8" s="27"/>
      <c r="R8" s="27"/>
      <c r="S8" s="27"/>
      <c r="T8" s="27"/>
      <c r="U8" s="27"/>
      <c r="V8" s="27"/>
      <c r="W8" s="27"/>
      <c r="X8" s="27"/>
      <c r="Y8" s="27"/>
      <c r="Z8" s="27"/>
      <c r="AA8" s="27"/>
      <c r="AB8" s="27"/>
      <c r="AC8" s="27"/>
      <c r="AD8" s="27"/>
      <c r="AE8" s="27"/>
      <c r="AF8" s="27"/>
      <c r="AG8" s="27"/>
      <c r="AH8" s="27"/>
      <c r="AI8" s="27"/>
      <c r="AJ8" s="27"/>
      <c r="AK8" s="27"/>
      <c r="AL8" s="27"/>
      <c r="AM8" s="27"/>
      <c r="AN8" s="27"/>
      <c r="AO8" s="27"/>
      <c r="AP8" s="27"/>
      <c r="AQ8" s="27"/>
      <c r="AR8" s="27"/>
      <c r="AS8" s="27"/>
      <c r="AT8" s="27"/>
      <c r="AU8" s="27"/>
      <c r="AV8" s="27"/>
      <c r="AW8" s="27"/>
      <c r="AX8" s="27"/>
      <c r="AY8" s="27"/>
      <c r="AZ8" s="27"/>
      <c r="BA8" s="27"/>
      <c r="BB8" s="27"/>
      <c r="BC8" s="27"/>
      <c r="BD8" s="27"/>
      <c r="BE8" s="27"/>
      <c r="BF8" s="27"/>
      <c r="BG8" s="27"/>
      <c r="BH8" s="27"/>
      <c r="BI8" s="27"/>
      <c r="BJ8" s="27"/>
      <c r="BK8" s="27"/>
      <c r="BL8" s="27"/>
    </row>
    <row r="9" spans="1:64" s="3" customFormat="1" ht="30" customHeight="1" thickBot="1" x14ac:dyDescent="0.35">
      <c r="A9" s="42" t="s">
        <v>8</v>
      </c>
      <c r="B9" s="55" t="s">
        <v>42</v>
      </c>
      <c r="C9" s="50" t="s">
        <v>45</v>
      </c>
      <c r="D9" s="17">
        <v>1</v>
      </c>
      <c r="E9" s="61">
        <f>Projektanfang</f>
        <v>44449</v>
      </c>
      <c r="F9" s="61">
        <f>E9+7</f>
        <v>44456</v>
      </c>
      <c r="G9" s="14"/>
      <c r="H9" s="14">
        <f t="shared" si="5"/>
        <v>8</v>
      </c>
      <c r="I9" s="27"/>
      <c r="J9" s="27"/>
      <c r="K9" s="27"/>
      <c r="L9" s="27"/>
      <c r="M9" s="27"/>
      <c r="N9" s="27"/>
      <c r="O9" s="27"/>
      <c r="P9" s="27"/>
      <c r="Q9" s="27"/>
      <c r="R9" s="27"/>
      <c r="S9" s="27"/>
      <c r="T9" s="27"/>
      <c r="U9" s="27"/>
      <c r="V9" s="27"/>
      <c r="W9" s="27"/>
      <c r="X9" s="27"/>
      <c r="Y9" s="27"/>
      <c r="Z9" s="27"/>
      <c r="AA9" s="27"/>
      <c r="AB9" s="27"/>
      <c r="AC9" s="27"/>
      <c r="AD9" s="27"/>
      <c r="AE9" s="27"/>
      <c r="AF9" s="27"/>
      <c r="AG9" s="27"/>
      <c r="AH9" s="27"/>
      <c r="AI9" s="27"/>
      <c r="AJ9" s="27"/>
      <c r="AK9" s="27"/>
      <c r="AL9" s="27"/>
      <c r="AM9" s="27"/>
      <c r="AN9" s="27"/>
      <c r="AO9" s="27"/>
      <c r="AP9" s="27"/>
      <c r="AQ9" s="27"/>
      <c r="AR9" s="27"/>
      <c r="AS9" s="27"/>
      <c r="AT9" s="27"/>
      <c r="AU9" s="27"/>
      <c r="AV9" s="27"/>
      <c r="AW9" s="27"/>
      <c r="AX9" s="27"/>
      <c r="AY9" s="27"/>
      <c r="AZ9" s="27"/>
      <c r="BA9" s="27"/>
      <c r="BB9" s="27"/>
      <c r="BC9" s="27"/>
      <c r="BD9" s="27"/>
      <c r="BE9" s="27"/>
      <c r="BF9" s="27"/>
      <c r="BG9" s="27"/>
      <c r="BH9" s="27"/>
      <c r="BI9" s="27"/>
      <c r="BJ9" s="27"/>
      <c r="BK9" s="27"/>
      <c r="BL9" s="27"/>
    </row>
    <row r="10" spans="1:64" s="3" customFormat="1" ht="30" customHeight="1" thickBot="1" x14ac:dyDescent="0.35">
      <c r="A10" s="42" t="s">
        <v>9</v>
      </c>
      <c r="B10" s="55" t="s">
        <v>44</v>
      </c>
      <c r="C10" s="50" t="s">
        <v>45</v>
      </c>
      <c r="D10" s="17">
        <v>1</v>
      </c>
      <c r="E10" s="61">
        <v>44449</v>
      </c>
      <c r="F10" s="61">
        <f t="shared" ref="F10:F18" si="6">E10+7</f>
        <v>44456</v>
      </c>
      <c r="G10" s="14"/>
      <c r="H10" s="14">
        <f t="shared" si="5"/>
        <v>8</v>
      </c>
      <c r="I10" s="27"/>
      <c r="J10" s="27"/>
      <c r="K10" s="27"/>
      <c r="L10" s="27"/>
      <c r="M10" s="27"/>
      <c r="N10" s="27"/>
      <c r="O10" s="27"/>
      <c r="P10" s="27"/>
      <c r="Q10" s="27"/>
      <c r="R10" s="27"/>
      <c r="S10" s="27"/>
      <c r="T10" s="27"/>
      <c r="U10" s="28"/>
      <c r="V10" s="28"/>
      <c r="W10" s="27"/>
      <c r="X10" s="27"/>
      <c r="Y10" s="27"/>
      <c r="Z10" s="27"/>
      <c r="AA10" s="27"/>
      <c r="AB10" s="27"/>
      <c r="AC10" s="27"/>
      <c r="AD10" s="27"/>
      <c r="AE10" s="27"/>
      <c r="AF10" s="27"/>
      <c r="AG10" s="27"/>
      <c r="AH10" s="27"/>
      <c r="AI10" s="27"/>
      <c r="AJ10" s="27"/>
      <c r="AK10" s="27"/>
      <c r="AL10" s="27"/>
      <c r="AM10" s="27"/>
      <c r="AN10" s="27"/>
      <c r="AO10" s="27"/>
      <c r="AP10" s="27"/>
      <c r="AQ10" s="27"/>
      <c r="AR10" s="27"/>
      <c r="AS10" s="27"/>
      <c r="AT10" s="27"/>
      <c r="AU10" s="27"/>
      <c r="AV10" s="27"/>
      <c r="AW10" s="27"/>
      <c r="AX10" s="27"/>
      <c r="AY10" s="27"/>
      <c r="AZ10" s="27"/>
      <c r="BA10" s="27"/>
      <c r="BB10" s="27"/>
      <c r="BC10" s="27"/>
      <c r="BD10" s="27"/>
      <c r="BE10" s="27"/>
      <c r="BF10" s="27"/>
      <c r="BG10" s="27"/>
      <c r="BH10" s="27"/>
      <c r="BI10" s="27"/>
      <c r="BJ10" s="27"/>
      <c r="BK10" s="27"/>
      <c r="BL10" s="27"/>
    </row>
    <row r="11" spans="1:64" s="3" customFormat="1" ht="30" customHeight="1" thickBot="1" x14ac:dyDescent="0.35">
      <c r="A11" s="41"/>
      <c r="B11" s="55" t="s">
        <v>43</v>
      </c>
      <c r="C11" s="50" t="s">
        <v>45</v>
      </c>
      <c r="D11" s="17">
        <v>1</v>
      </c>
      <c r="E11" s="61">
        <f>F10</f>
        <v>44456</v>
      </c>
      <c r="F11" s="61">
        <f t="shared" si="6"/>
        <v>44463</v>
      </c>
      <c r="G11" s="14"/>
      <c r="H11" s="14">
        <f t="shared" si="5"/>
        <v>8</v>
      </c>
      <c r="I11" s="27"/>
      <c r="J11" s="27"/>
      <c r="K11" s="27"/>
      <c r="L11" s="27"/>
      <c r="M11" s="27"/>
      <c r="N11" s="27"/>
      <c r="O11" s="27"/>
      <c r="P11" s="27"/>
      <c r="Q11" s="27"/>
      <c r="R11" s="27"/>
      <c r="S11" s="27"/>
      <c r="T11" s="27"/>
      <c r="U11" s="27"/>
      <c r="V11" s="27"/>
      <c r="W11" s="27"/>
      <c r="X11" s="27"/>
      <c r="Y11" s="27"/>
      <c r="Z11" s="27"/>
      <c r="AA11" s="27"/>
      <c r="AB11" s="27"/>
      <c r="AC11" s="27"/>
      <c r="AD11" s="27"/>
      <c r="AE11" s="27"/>
      <c r="AF11" s="27"/>
      <c r="AG11" s="27"/>
      <c r="AH11" s="27"/>
      <c r="AI11" s="27"/>
      <c r="AJ11" s="27"/>
      <c r="AK11" s="27"/>
      <c r="AL11" s="27"/>
      <c r="AM11" s="27"/>
      <c r="AN11" s="27"/>
      <c r="AO11" s="27"/>
      <c r="AP11" s="27"/>
      <c r="AQ11" s="27"/>
      <c r="AR11" s="27"/>
      <c r="AS11" s="27"/>
      <c r="AT11" s="27"/>
      <c r="AU11" s="27"/>
      <c r="AV11" s="27"/>
      <c r="AW11" s="27"/>
      <c r="AX11" s="27"/>
      <c r="AY11" s="27"/>
      <c r="AZ11" s="27"/>
      <c r="BA11" s="27"/>
      <c r="BB11" s="27"/>
      <c r="BC11" s="27"/>
      <c r="BD11" s="27"/>
      <c r="BE11" s="27"/>
      <c r="BF11" s="27"/>
      <c r="BG11" s="27"/>
      <c r="BH11" s="27"/>
      <c r="BI11" s="27"/>
      <c r="BJ11" s="27"/>
      <c r="BK11" s="27"/>
      <c r="BL11" s="27"/>
    </row>
    <row r="12" spans="1:64" s="3" customFormat="1" ht="30" customHeight="1" thickBot="1" x14ac:dyDescent="0.35">
      <c r="A12" s="41"/>
      <c r="B12" s="55" t="s">
        <v>46</v>
      </c>
      <c r="C12" s="50" t="s">
        <v>47</v>
      </c>
      <c r="D12" s="17">
        <v>1</v>
      </c>
      <c r="E12" s="61">
        <f>F11</f>
        <v>44463</v>
      </c>
      <c r="F12" s="61">
        <f t="shared" si="6"/>
        <v>44470</v>
      </c>
      <c r="G12" s="14"/>
      <c r="H12" s="14">
        <f t="shared" si="5"/>
        <v>8</v>
      </c>
      <c r="I12" s="27"/>
      <c r="J12" s="27"/>
      <c r="K12" s="27"/>
      <c r="L12" s="27"/>
      <c r="M12" s="27"/>
      <c r="N12" s="27"/>
      <c r="O12" s="27"/>
      <c r="P12" s="27"/>
      <c r="Q12" s="27"/>
      <c r="R12" s="27"/>
      <c r="S12" s="27"/>
      <c r="T12" s="27"/>
      <c r="U12" s="27"/>
      <c r="V12" s="27"/>
      <c r="W12" s="27"/>
      <c r="X12" s="27"/>
      <c r="Y12" s="28"/>
      <c r="Z12" s="27"/>
      <c r="AA12" s="27"/>
      <c r="AB12" s="27"/>
      <c r="AC12" s="27"/>
      <c r="AD12" s="27"/>
      <c r="AE12" s="27"/>
      <c r="AF12" s="27"/>
      <c r="AG12" s="27"/>
      <c r="AH12" s="27"/>
      <c r="AI12" s="27"/>
      <c r="AJ12" s="27"/>
      <c r="AK12" s="27"/>
      <c r="AL12" s="27"/>
      <c r="AM12" s="27"/>
      <c r="AN12" s="27"/>
      <c r="AO12" s="27"/>
      <c r="AP12" s="27"/>
      <c r="AQ12" s="27"/>
      <c r="AR12" s="27"/>
      <c r="AS12" s="27"/>
      <c r="AT12" s="27"/>
      <c r="AU12" s="27"/>
      <c r="AV12" s="27"/>
      <c r="AW12" s="27"/>
      <c r="AX12" s="27"/>
      <c r="AY12" s="27"/>
      <c r="AZ12" s="27"/>
      <c r="BA12" s="27"/>
      <c r="BB12" s="27"/>
      <c r="BC12" s="27"/>
      <c r="BD12" s="27"/>
      <c r="BE12" s="27"/>
      <c r="BF12" s="27"/>
      <c r="BG12" s="27"/>
      <c r="BH12" s="27"/>
      <c r="BI12" s="27"/>
      <c r="BJ12" s="27"/>
      <c r="BK12" s="27"/>
      <c r="BL12" s="27"/>
    </row>
    <row r="13" spans="1:64" s="3" customFormat="1" ht="30" customHeight="1" thickBot="1" x14ac:dyDescent="0.35">
      <c r="A13" s="41"/>
      <c r="B13" s="55" t="s">
        <v>48</v>
      </c>
      <c r="C13" s="50" t="s">
        <v>47</v>
      </c>
      <c r="D13" s="17">
        <v>1</v>
      </c>
      <c r="E13" s="61">
        <f>F12</f>
        <v>44470</v>
      </c>
      <c r="F13" s="61">
        <f t="shared" si="6"/>
        <v>44477</v>
      </c>
      <c r="G13" s="14"/>
      <c r="H13" s="14"/>
      <c r="I13" s="27"/>
      <c r="J13" s="27"/>
      <c r="K13" s="27"/>
      <c r="L13" s="27"/>
      <c r="M13" s="27"/>
      <c r="N13" s="27"/>
      <c r="O13" s="27"/>
      <c r="P13" s="27"/>
      <c r="Q13" s="27"/>
      <c r="R13" s="27"/>
      <c r="S13" s="27"/>
      <c r="T13" s="27"/>
      <c r="U13" s="27"/>
      <c r="V13" s="27"/>
      <c r="W13" s="27"/>
      <c r="X13" s="27"/>
      <c r="Y13" s="28"/>
      <c r="Z13" s="27"/>
      <c r="AA13" s="27"/>
      <c r="AB13" s="27"/>
      <c r="AC13" s="27"/>
      <c r="AD13" s="27"/>
      <c r="AE13" s="27"/>
      <c r="AF13" s="27"/>
      <c r="AG13" s="27"/>
      <c r="AH13" s="27"/>
      <c r="AI13" s="27"/>
      <c r="AJ13" s="27"/>
      <c r="AK13" s="27"/>
      <c r="AL13" s="27"/>
      <c r="AM13" s="27"/>
      <c r="AN13" s="27"/>
      <c r="AO13" s="27"/>
      <c r="AP13" s="27"/>
      <c r="AQ13" s="27"/>
      <c r="AR13" s="27"/>
      <c r="AS13" s="27"/>
      <c r="AT13" s="27"/>
      <c r="AU13" s="27"/>
      <c r="AV13" s="27"/>
      <c r="AW13" s="27"/>
      <c r="AX13" s="27"/>
      <c r="AY13" s="27"/>
      <c r="AZ13" s="27"/>
      <c r="BA13" s="27"/>
      <c r="BB13" s="27"/>
      <c r="BC13" s="27"/>
      <c r="BD13" s="27"/>
      <c r="BE13" s="27"/>
      <c r="BF13" s="27"/>
      <c r="BG13" s="27"/>
      <c r="BH13" s="27"/>
      <c r="BI13" s="27"/>
      <c r="BJ13" s="27"/>
      <c r="BK13" s="27"/>
      <c r="BL13" s="27"/>
    </row>
    <row r="14" spans="1:64" s="3" customFormat="1" ht="30" customHeight="1" thickBot="1" x14ac:dyDescent="0.35">
      <c r="A14" s="41"/>
      <c r="B14" s="55" t="s">
        <v>49</v>
      </c>
      <c r="C14" s="50" t="s">
        <v>53</v>
      </c>
      <c r="D14" s="17">
        <v>1</v>
      </c>
      <c r="E14" s="61">
        <v>44463</v>
      </c>
      <c r="F14" s="61">
        <f t="shared" si="6"/>
        <v>44470</v>
      </c>
      <c r="G14" s="14"/>
      <c r="H14" s="14"/>
      <c r="I14" s="27"/>
      <c r="J14" s="27"/>
      <c r="K14" s="27"/>
      <c r="L14" s="27"/>
      <c r="M14" s="27"/>
      <c r="N14" s="27"/>
      <c r="O14" s="27"/>
      <c r="P14" s="27"/>
      <c r="Q14" s="27"/>
      <c r="R14" s="27"/>
      <c r="S14" s="27"/>
      <c r="T14" s="27"/>
      <c r="U14" s="27"/>
      <c r="V14" s="27"/>
      <c r="W14" s="27"/>
      <c r="X14" s="27"/>
      <c r="Y14" s="28"/>
      <c r="Z14" s="27"/>
      <c r="AA14" s="27"/>
      <c r="AB14" s="27"/>
      <c r="AC14" s="27"/>
      <c r="AD14" s="27"/>
      <c r="AE14" s="27"/>
      <c r="AF14" s="27"/>
      <c r="AG14" s="27"/>
      <c r="AH14" s="27"/>
      <c r="AI14" s="27"/>
      <c r="AJ14" s="27"/>
      <c r="AK14" s="27"/>
      <c r="AL14" s="27"/>
      <c r="AM14" s="27"/>
      <c r="AN14" s="27"/>
      <c r="AO14" s="27"/>
      <c r="AP14" s="27"/>
      <c r="AQ14" s="27"/>
      <c r="AR14" s="27"/>
      <c r="AS14" s="27"/>
      <c r="AT14" s="27"/>
      <c r="AU14" s="27"/>
      <c r="AV14" s="27"/>
      <c r="AW14" s="27"/>
      <c r="AX14" s="27"/>
      <c r="AY14" s="27"/>
      <c r="AZ14" s="27"/>
      <c r="BA14" s="27"/>
      <c r="BB14" s="27"/>
      <c r="BC14" s="27"/>
      <c r="BD14" s="27"/>
      <c r="BE14" s="27"/>
      <c r="BF14" s="27"/>
      <c r="BG14" s="27"/>
      <c r="BH14" s="27"/>
      <c r="BI14" s="27"/>
      <c r="BJ14" s="27"/>
      <c r="BK14" s="27"/>
      <c r="BL14" s="27"/>
    </row>
    <row r="15" spans="1:64" s="3" customFormat="1" ht="30" customHeight="1" thickBot="1" x14ac:dyDescent="0.35">
      <c r="A15" s="41"/>
      <c r="B15" s="55" t="s">
        <v>50</v>
      </c>
      <c r="C15" s="50" t="s">
        <v>53</v>
      </c>
      <c r="D15" s="17">
        <v>1</v>
      </c>
      <c r="E15" s="61">
        <f t="shared" ref="E15:E16" si="7">F14</f>
        <v>44470</v>
      </c>
      <c r="F15" s="61">
        <f t="shared" si="6"/>
        <v>44477</v>
      </c>
      <c r="G15" s="14"/>
      <c r="H15" s="14"/>
      <c r="I15" s="27"/>
      <c r="J15" s="27"/>
      <c r="K15" s="27"/>
      <c r="L15" s="27"/>
      <c r="M15" s="27"/>
      <c r="N15" s="27"/>
      <c r="O15" s="27"/>
      <c r="P15" s="27"/>
      <c r="Q15" s="27"/>
      <c r="R15" s="27"/>
      <c r="S15" s="27"/>
      <c r="T15" s="27"/>
      <c r="U15" s="27"/>
      <c r="V15" s="27"/>
      <c r="W15" s="27"/>
      <c r="X15" s="27"/>
      <c r="Y15" s="28"/>
      <c r="Z15" s="27"/>
      <c r="AA15" s="27"/>
      <c r="AB15" s="27"/>
      <c r="AC15" s="27"/>
      <c r="AD15" s="27"/>
      <c r="AE15" s="27"/>
      <c r="AF15" s="27"/>
      <c r="AG15" s="27"/>
      <c r="AH15" s="27"/>
      <c r="AI15" s="27"/>
      <c r="AJ15" s="27"/>
      <c r="AK15" s="27"/>
      <c r="AL15" s="27"/>
      <c r="AM15" s="27"/>
      <c r="AN15" s="27"/>
      <c r="AO15" s="27"/>
      <c r="AP15" s="27"/>
      <c r="AQ15" s="27"/>
      <c r="AR15" s="27"/>
      <c r="AS15" s="27"/>
      <c r="AT15" s="27"/>
      <c r="AU15" s="27"/>
      <c r="AV15" s="27"/>
      <c r="AW15" s="27"/>
      <c r="AX15" s="27"/>
      <c r="AY15" s="27"/>
      <c r="AZ15" s="27"/>
      <c r="BA15" s="27"/>
      <c r="BB15" s="27"/>
      <c r="BC15" s="27"/>
      <c r="BD15" s="27"/>
      <c r="BE15" s="27"/>
      <c r="BF15" s="27"/>
      <c r="BG15" s="27"/>
      <c r="BH15" s="27"/>
      <c r="BI15" s="27"/>
      <c r="BJ15" s="27"/>
      <c r="BK15" s="27"/>
      <c r="BL15" s="27"/>
    </row>
    <row r="16" spans="1:64" s="3" customFormat="1" ht="30" customHeight="1" thickBot="1" x14ac:dyDescent="0.35">
      <c r="A16" s="41"/>
      <c r="B16" s="55" t="s">
        <v>51</v>
      </c>
      <c r="C16" s="50" t="s">
        <v>53</v>
      </c>
      <c r="D16" s="17">
        <v>1</v>
      </c>
      <c r="E16" s="61">
        <f t="shared" si="7"/>
        <v>44477</v>
      </c>
      <c r="F16" s="61">
        <f t="shared" si="6"/>
        <v>44484</v>
      </c>
      <c r="G16" s="14"/>
      <c r="H16" s="14"/>
      <c r="I16" s="27"/>
      <c r="J16" s="27"/>
      <c r="K16" s="27"/>
      <c r="L16" s="27"/>
      <c r="M16" s="27"/>
      <c r="N16" s="27"/>
      <c r="O16" s="27"/>
      <c r="P16" s="27"/>
      <c r="Q16" s="27"/>
      <c r="R16" s="27"/>
      <c r="S16" s="27"/>
      <c r="T16" s="27"/>
      <c r="U16" s="27"/>
      <c r="V16" s="27"/>
      <c r="W16" s="27"/>
      <c r="X16" s="27"/>
      <c r="Y16" s="28"/>
      <c r="Z16" s="27"/>
      <c r="AA16" s="27"/>
      <c r="AB16" s="27"/>
      <c r="AC16" s="27"/>
      <c r="AD16" s="27"/>
      <c r="AE16" s="27"/>
      <c r="AF16" s="27"/>
      <c r="AG16" s="27"/>
      <c r="AH16" s="27"/>
      <c r="AI16" s="27"/>
      <c r="AJ16" s="27"/>
      <c r="AK16" s="27"/>
      <c r="AL16" s="27"/>
      <c r="AM16" s="27"/>
      <c r="AN16" s="27"/>
      <c r="AO16" s="27"/>
      <c r="AP16" s="27"/>
      <c r="AQ16" s="27"/>
      <c r="AR16" s="27"/>
      <c r="AS16" s="27"/>
      <c r="AT16" s="27"/>
      <c r="AU16" s="27"/>
      <c r="AV16" s="27"/>
      <c r="AW16" s="27"/>
      <c r="AX16" s="27"/>
      <c r="AY16" s="27"/>
      <c r="AZ16" s="27"/>
      <c r="BA16" s="27"/>
      <c r="BB16" s="27"/>
      <c r="BC16" s="27"/>
      <c r="BD16" s="27"/>
      <c r="BE16" s="27"/>
      <c r="BF16" s="27"/>
      <c r="BG16" s="27"/>
      <c r="BH16" s="27"/>
      <c r="BI16" s="27"/>
      <c r="BJ16" s="27"/>
      <c r="BK16" s="27"/>
      <c r="BL16" s="27"/>
    </row>
    <row r="17" spans="1:64" s="3" customFormat="1" ht="30" customHeight="1" thickBot="1" x14ac:dyDescent="0.35">
      <c r="A17" s="41"/>
      <c r="B17" s="55" t="s">
        <v>68</v>
      </c>
      <c r="C17" s="50" t="s">
        <v>57</v>
      </c>
      <c r="D17" s="17">
        <v>1</v>
      </c>
      <c r="E17" s="61">
        <v>44449</v>
      </c>
      <c r="F17" s="61">
        <v>44512</v>
      </c>
      <c r="G17" s="14"/>
      <c r="H17" s="14"/>
      <c r="I17" s="27"/>
      <c r="J17" s="27"/>
      <c r="K17" s="27"/>
      <c r="L17" s="27"/>
      <c r="M17" s="27"/>
      <c r="N17" s="27"/>
      <c r="O17" s="27"/>
      <c r="P17" s="27"/>
      <c r="Q17" s="27"/>
      <c r="R17" s="27"/>
      <c r="S17" s="27"/>
      <c r="T17" s="27"/>
      <c r="U17" s="27"/>
      <c r="V17" s="27"/>
      <c r="W17" s="27"/>
      <c r="X17" s="27"/>
      <c r="Y17" s="28"/>
      <c r="Z17" s="27"/>
      <c r="AA17" s="27"/>
      <c r="AB17" s="27"/>
      <c r="AC17" s="27"/>
      <c r="AD17" s="27"/>
      <c r="AE17" s="27"/>
      <c r="AF17" s="27"/>
      <c r="AG17" s="27"/>
      <c r="AH17" s="27"/>
      <c r="AI17" s="27"/>
      <c r="AJ17" s="27"/>
      <c r="AK17" s="27"/>
      <c r="AL17" s="27"/>
      <c r="AM17" s="27"/>
      <c r="AN17" s="27"/>
      <c r="AO17" s="27"/>
      <c r="AP17" s="27"/>
      <c r="AQ17" s="27"/>
      <c r="AR17" s="27"/>
      <c r="AS17" s="27"/>
      <c r="AT17" s="27"/>
      <c r="AU17" s="27"/>
      <c r="AV17" s="27"/>
      <c r="AW17" s="27"/>
      <c r="AX17" s="27"/>
      <c r="AY17" s="27"/>
      <c r="AZ17" s="27"/>
      <c r="BA17" s="27"/>
      <c r="BB17" s="27"/>
      <c r="BC17" s="27"/>
      <c r="BD17" s="27"/>
      <c r="BE17" s="27"/>
      <c r="BF17" s="27"/>
      <c r="BG17" s="27"/>
      <c r="BH17" s="27"/>
      <c r="BI17" s="27"/>
      <c r="BJ17" s="27"/>
      <c r="BK17" s="27"/>
      <c r="BL17" s="27"/>
    </row>
    <row r="18" spans="1:64" s="3" customFormat="1" ht="30" customHeight="1" thickBot="1" x14ac:dyDescent="0.35">
      <c r="A18" s="41"/>
      <c r="B18" s="55" t="s">
        <v>52</v>
      </c>
      <c r="C18" s="50" t="s">
        <v>45</v>
      </c>
      <c r="D18" s="17">
        <v>1</v>
      </c>
      <c r="E18" s="61">
        <v>44463</v>
      </c>
      <c r="F18" s="61">
        <f t="shared" si="6"/>
        <v>44470</v>
      </c>
      <c r="G18" s="14"/>
      <c r="H18" s="14">
        <f t="shared" si="5"/>
        <v>8</v>
      </c>
      <c r="I18" s="27"/>
      <c r="J18" s="27"/>
      <c r="K18" s="27"/>
      <c r="L18" s="27"/>
      <c r="M18" s="27"/>
      <c r="N18" s="27"/>
      <c r="O18" s="27"/>
      <c r="P18" s="27"/>
      <c r="Q18" s="27"/>
      <c r="R18" s="27"/>
      <c r="S18" s="27"/>
      <c r="T18" s="27"/>
      <c r="U18" s="27"/>
      <c r="V18" s="27"/>
      <c r="W18" s="27"/>
      <c r="X18" s="27"/>
      <c r="Y18" s="27"/>
      <c r="Z18" s="27"/>
      <c r="AA18" s="27"/>
      <c r="AB18" s="27"/>
      <c r="AC18" s="27"/>
      <c r="AD18" s="27"/>
      <c r="AE18" s="27"/>
      <c r="AF18" s="27"/>
      <c r="AG18" s="27"/>
      <c r="AH18" s="27"/>
      <c r="AI18" s="27"/>
      <c r="AJ18" s="27"/>
      <c r="AK18" s="27"/>
      <c r="AL18" s="27"/>
      <c r="AM18" s="27"/>
      <c r="AN18" s="27"/>
      <c r="AO18" s="27"/>
      <c r="AP18" s="27"/>
      <c r="AQ18" s="27"/>
      <c r="AR18" s="27"/>
      <c r="AS18" s="27"/>
      <c r="AT18" s="27"/>
      <c r="AU18" s="27"/>
      <c r="AV18" s="27"/>
      <c r="AW18" s="27"/>
      <c r="AX18" s="27"/>
      <c r="AY18" s="27"/>
      <c r="AZ18" s="27"/>
      <c r="BA18" s="27"/>
      <c r="BB18" s="27"/>
      <c r="BC18" s="27"/>
      <c r="BD18" s="27"/>
      <c r="BE18" s="27"/>
      <c r="BF18" s="27"/>
      <c r="BG18" s="27"/>
      <c r="BH18" s="27"/>
      <c r="BI18" s="27"/>
      <c r="BJ18" s="27"/>
      <c r="BK18" s="27"/>
      <c r="BL18" s="27"/>
    </row>
    <row r="19" spans="1:64" s="3" customFormat="1" ht="30" customHeight="1" thickBot="1" x14ac:dyDescent="0.35">
      <c r="A19" s="42" t="s">
        <v>10</v>
      </c>
      <c r="B19" s="21" t="s">
        <v>40</v>
      </c>
      <c r="C19" s="21"/>
      <c r="D19" s="21"/>
      <c r="E19" s="72">
        <v>44491</v>
      </c>
      <c r="F19" s="72">
        <v>44512</v>
      </c>
      <c r="G19" s="14"/>
      <c r="H19" s="14">
        <f t="shared" si="5"/>
        <v>22</v>
      </c>
      <c r="I19" s="27"/>
      <c r="J19" s="27"/>
      <c r="K19" s="27"/>
      <c r="L19" s="27"/>
      <c r="M19" s="27"/>
      <c r="N19" s="27"/>
      <c r="O19" s="27"/>
      <c r="P19" s="27"/>
      <c r="Q19" s="27"/>
      <c r="R19" s="27"/>
      <c r="S19" s="27"/>
      <c r="T19" s="27"/>
      <c r="U19" s="27"/>
      <c r="V19" s="27"/>
      <c r="W19" s="27"/>
      <c r="X19" s="27"/>
      <c r="Y19" s="27"/>
      <c r="Z19" s="27"/>
      <c r="AA19" s="27"/>
      <c r="AB19" s="27"/>
      <c r="AC19" s="27"/>
      <c r="AD19" s="27"/>
      <c r="AE19" s="27"/>
      <c r="AF19" s="27"/>
      <c r="AG19" s="27"/>
      <c r="AH19" s="27"/>
      <c r="AI19" s="27"/>
      <c r="AJ19" s="27"/>
      <c r="AK19" s="27"/>
      <c r="AL19" s="27"/>
      <c r="AM19" s="27"/>
      <c r="AN19" s="27"/>
      <c r="AO19" s="27"/>
      <c r="AP19" s="27"/>
      <c r="AQ19" s="27"/>
      <c r="AR19" s="27"/>
      <c r="AS19" s="27"/>
      <c r="AT19" s="27"/>
      <c r="AU19" s="27"/>
      <c r="AV19" s="27"/>
      <c r="AW19" s="27"/>
      <c r="AX19" s="27"/>
      <c r="AY19" s="27"/>
      <c r="AZ19" s="27"/>
      <c r="BA19" s="27"/>
      <c r="BB19" s="27"/>
      <c r="BC19" s="27"/>
      <c r="BD19" s="27"/>
      <c r="BE19" s="27"/>
      <c r="BF19" s="27"/>
      <c r="BG19" s="27"/>
      <c r="BH19" s="27"/>
      <c r="BI19" s="27"/>
      <c r="BJ19" s="27"/>
      <c r="BK19" s="27"/>
      <c r="BL19" s="27"/>
    </row>
    <row r="20" spans="1:64" s="3" customFormat="1" ht="30" customHeight="1" thickBot="1" x14ac:dyDescent="0.35">
      <c r="A20" s="42"/>
      <c r="B20" s="57" t="s">
        <v>54</v>
      </c>
      <c r="C20" s="53" t="s">
        <v>53</v>
      </c>
      <c r="D20" s="22">
        <v>1</v>
      </c>
      <c r="E20" s="65">
        <f>E19</f>
        <v>44491</v>
      </c>
      <c r="F20" s="65">
        <f>E20+7</f>
        <v>44498</v>
      </c>
      <c r="G20" s="14"/>
      <c r="H20" s="14">
        <f t="shared" si="5"/>
        <v>8</v>
      </c>
      <c r="I20" s="27"/>
      <c r="J20" s="27"/>
      <c r="K20" s="27"/>
      <c r="L20" s="27"/>
      <c r="M20" s="27"/>
      <c r="N20" s="27"/>
      <c r="O20" s="27"/>
      <c r="P20" s="27"/>
      <c r="Q20" s="27"/>
      <c r="R20" s="27"/>
      <c r="S20" s="27"/>
      <c r="T20" s="27"/>
      <c r="U20" s="27"/>
      <c r="V20" s="27"/>
      <c r="W20" s="27"/>
      <c r="X20" s="27"/>
      <c r="Y20" s="27"/>
      <c r="Z20" s="27"/>
      <c r="AA20" s="27"/>
      <c r="AB20" s="27"/>
      <c r="AC20" s="27"/>
      <c r="AD20" s="27"/>
      <c r="AE20" s="27"/>
      <c r="AF20" s="27"/>
      <c r="AG20" s="27"/>
      <c r="AH20" s="27"/>
      <c r="AI20" s="27"/>
      <c r="AJ20" s="27"/>
      <c r="AK20" s="27"/>
      <c r="AL20" s="27"/>
      <c r="AM20" s="27"/>
      <c r="AN20" s="27"/>
      <c r="AO20" s="27"/>
      <c r="AP20" s="27"/>
      <c r="AQ20" s="27"/>
      <c r="AR20" s="27"/>
      <c r="AS20" s="27"/>
      <c r="AT20" s="27"/>
      <c r="AU20" s="27"/>
      <c r="AV20" s="27"/>
      <c r="AW20" s="27"/>
      <c r="AX20" s="27"/>
      <c r="AY20" s="27"/>
      <c r="AZ20" s="27"/>
      <c r="BA20" s="27"/>
      <c r="BB20" s="27"/>
      <c r="BC20" s="27"/>
      <c r="BD20" s="27"/>
      <c r="BE20" s="27"/>
      <c r="BF20" s="27"/>
      <c r="BG20" s="27"/>
      <c r="BH20" s="27"/>
      <c r="BI20" s="27"/>
      <c r="BJ20" s="27"/>
      <c r="BK20" s="27"/>
      <c r="BL20" s="27"/>
    </row>
    <row r="21" spans="1:64" s="3" customFormat="1" ht="30" customHeight="1" thickBot="1" x14ac:dyDescent="0.35">
      <c r="A21" s="41"/>
      <c r="B21" s="57" t="s">
        <v>55</v>
      </c>
      <c r="C21" s="53" t="s">
        <v>57</v>
      </c>
      <c r="D21" s="22">
        <v>1</v>
      </c>
      <c r="E21" s="65">
        <f>E20</f>
        <v>44491</v>
      </c>
      <c r="F21" s="65">
        <f t="shared" ref="F21:F29" si="8">E21+7</f>
        <v>44498</v>
      </c>
      <c r="G21" s="14"/>
      <c r="H21" s="14">
        <f t="shared" si="5"/>
        <v>8</v>
      </c>
      <c r="I21" s="27"/>
      <c r="J21" s="27"/>
      <c r="K21" s="27"/>
      <c r="L21" s="27"/>
      <c r="M21" s="27"/>
      <c r="N21" s="27"/>
      <c r="O21" s="27"/>
      <c r="P21" s="27"/>
      <c r="Q21" s="27"/>
      <c r="R21" s="27"/>
      <c r="S21" s="27"/>
      <c r="T21" s="27"/>
      <c r="U21" s="28"/>
      <c r="V21" s="28"/>
      <c r="W21" s="27"/>
      <c r="X21" s="27"/>
      <c r="Y21" s="27"/>
      <c r="Z21" s="27"/>
      <c r="AA21" s="27"/>
      <c r="AB21" s="27"/>
      <c r="AC21" s="27"/>
      <c r="AD21" s="27"/>
      <c r="AE21" s="27"/>
      <c r="AF21" s="27"/>
      <c r="AG21" s="27"/>
      <c r="AH21" s="27"/>
      <c r="AI21" s="27"/>
      <c r="AJ21" s="27"/>
      <c r="AK21" s="27"/>
      <c r="AL21" s="27"/>
      <c r="AM21" s="27"/>
      <c r="AN21" s="27"/>
      <c r="AO21" s="27"/>
      <c r="AP21" s="27"/>
      <c r="AQ21" s="27"/>
      <c r="AR21" s="27"/>
      <c r="AS21" s="27"/>
      <c r="AT21" s="27"/>
      <c r="AU21" s="27"/>
      <c r="AV21" s="27"/>
      <c r="AW21" s="27"/>
      <c r="AX21" s="27"/>
      <c r="AY21" s="27"/>
      <c r="AZ21" s="27"/>
      <c r="BA21" s="27"/>
      <c r="BB21" s="27"/>
      <c r="BC21" s="27"/>
      <c r="BD21" s="27"/>
      <c r="BE21" s="27"/>
      <c r="BF21" s="27"/>
      <c r="BG21" s="27"/>
      <c r="BH21" s="27"/>
      <c r="BI21" s="27"/>
      <c r="BJ21" s="27"/>
      <c r="BK21" s="27"/>
      <c r="BL21" s="27"/>
    </row>
    <row r="22" spans="1:64" s="3" customFormat="1" ht="30" customHeight="1" thickBot="1" x14ac:dyDescent="0.35">
      <c r="A22" s="41"/>
      <c r="B22" s="57" t="s">
        <v>56</v>
      </c>
      <c r="C22" s="53" t="s">
        <v>57</v>
      </c>
      <c r="D22" s="22">
        <v>1</v>
      </c>
      <c r="E22" s="65">
        <f>E21</f>
        <v>44491</v>
      </c>
      <c r="F22" s="65">
        <f t="shared" si="8"/>
        <v>44498</v>
      </c>
      <c r="G22" s="14"/>
      <c r="H22" s="14">
        <f t="shared" si="5"/>
        <v>8</v>
      </c>
      <c r="I22" s="27"/>
      <c r="J22" s="27"/>
      <c r="K22" s="27"/>
      <c r="L22" s="27"/>
      <c r="M22" s="27"/>
      <c r="N22" s="27"/>
      <c r="O22" s="27"/>
      <c r="P22" s="27"/>
      <c r="Q22" s="27"/>
      <c r="R22" s="27"/>
      <c r="S22" s="27"/>
      <c r="T22" s="27"/>
      <c r="U22" s="27"/>
      <c r="V22" s="27"/>
      <c r="W22" s="27"/>
      <c r="X22" s="27"/>
      <c r="Y22" s="27"/>
      <c r="Z22" s="27"/>
      <c r="AA22" s="27"/>
      <c r="AB22" s="27"/>
      <c r="AC22" s="27"/>
      <c r="AD22" s="27"/>
      <c r="AE22" s="27"/>
      <c r="AF22" s="27"/>
      <c r="AG22" s="27"/>
      <c r="AH22" s="27"/>
      <c r="AI22" s="27"/>
      <c r="AJ22" s="27"/>
      <c r="AK22" s="27"/>
      <c r="AL22" s="27"/>
      <c r="AM22" s="27"/>
      <c r="AN22" s="27"/>
      <c r="AO22" s="27"/>
      <c r="AP22" s="27"/>
      <c r="AQ22" s="27"/>
      <c r="AR22" s="27"/>
      <c r="AS22" s="27"/>
      <c r="AT22" s="27"/>
      <c r="AU22" s="27"/>
      <c r="AV22" s="27"/>
      <c r="AW22" s="27"/>
      <c r="AX22" s="27"/>
      <c r="AY22" s="27"/>
      <c r="AZ22" s="27"/>
      <c r="BA22" s="27"/>
      <c r="BB22" s="27"/>
      <c r="BC22" s="27"/>
      <c r="BD22" s="27"/>
      <c r="BE22" s="27"/>
      <c r="BF22" s="27"/>
      <c r="BG22" s="27"/>
      <c r="BH22" s="27"/>
      <c r="BI22" s="27"/>
      <c r="BJ22" s="27"/>
      <c r="BK22" s="27"/>
      <c r="BL22" s="27"/>
    </row>
    <row r="23" spans="1:64" s="3" customFormat="1" ht="30" customHeight="1" thickBot="1" x14ac:dyDescent="0.35">
      <c r="A23" s="41"/>
      <c r="B23" s="57" t="s">
        <v>58</v>
      </c>
      <c r="C23" s="53" t="s">
        <v>67</v>
      </c>
      <c r="D23" s="22">
        <v>1</v>
      </c>
      <c r="E23" s="65">
        <f>E22</f>
        <v>44491</v>
      </c>
      <c r="F23" s="65">
        <f t="shared" si="8"/>
        <v>44498</v>
      </c>
      <c r="G23" s="14"/>
      <c r="H23" s="14">
        <f t="shared" si="5"/>
        <v>8</v>
      </c>
      <c r="I23" s="27"/>
      <c r="J23" s="27"/>
      <c r="K23" s="27"/>
      <c r="L23" s="27"/>
      <c r="M23" s="27"/>
      <c r="N23" s="27"/>
      <c r="O23" s="27"/>
      <c r="P23" s="27"/>
      <c r="Q23" s="27"/>
      <c r="R23" s="27"/>
      <c r="S23" s="27"/>
      <c r="T23" s="27"/>
      <c r="U23" s="27"/>
      <c r="V23" s="27"/>
      <c r="W23" s="27"/>
      <c r="X23" s="27"/>
      <c r="Y23" s="28"/>
      <c r="Z23" s="27"/>
      <c r="AA23" s="27"/>
      <c r="AB23" s="27"/>
      <c r="AC23" s="27"/>
      <c r="AD23" s="27"/>
      <c r="AE23" s="27"/>
      <c r="AF23" s="27"/>
      <c r="AG23" s="27"/>
      <c r="AH23" s="27"/>
      <c r="AI23" s="27"/>
      <c r="AJ23" s="27"/>
      <c r="AK23" s="27"/>
      <c r="AL23" s="27"/>
      <c r="AM23" s="27"/>
      <c r="AN23" s="27"/>
      <c r="AO23" s="27"/>
      <c r="AP23" s="27"/>
      <c r="AQ23" s="27"/>
      <c r="AR23" s="27"/>
      <c r="AS23" s="27"/>
      <c r="AT23" s="27"/>
      <c r="AU23" s="27"/>
      <c r="AV23" s="27"/>
      <c r="AW23" s="27"/>
      <c r="AX23" s="27"/>
      <c r="AY23" s="27"/>
      <c r="AZ23" s="27"/>
      <c r="BA23" s="27"/>
      <c r="BB23" s="27"/>
      <c r="BC23" s="27"/>
      <c r="BD23" s="27"/>
      <c r="BE23" s="27"/>
      <c r="BF23" s="27"/>
      <c r="BG23" s="27"/>
      <c r="BH23" s="27"/>
      <c r="BI23" s="27"/>
      <c r="BJ23" s="27"/>
      <c r="BK23" s="27"/>
      <c r="BL23" s="27"/>
    </row>
    <row r="24" spans="1:64" s="3" customFormat="1" ht="30" customHeight="1" thickBot="1" x14ac:dyDescent="0.35">
      <c r="A24" s="41"/>
      <c r="B24" s="57" t="s">
        <v>59</v>
      </c>
      <c r="C24" s="53" t="s">
        <v>67</v>
      </c>
      <c r="D24" s="22">
        <v>1</v>
      </c>
      <c r="E24" s="65">
        <f>F23</f>
        <v>44498</v>
      </c>
      <c r="F24" s="65">
        <f>E24+14</f>
        <v>44512</v>
      </c>
      <c r="G24" s="14"/>
      <c r="H24" s="14"/>
      <c r="I24" s="27"/>
      <c r="J24" s="27"/>
      <c r="K24" s="27"/>
      <c r="L24" s="27"/>
      <c r="M24" s="27"/>
      <c r="N24" s="27"/>
      <c r="O24" s="27"/>
      <c r="P24" s="27"/>
      <c r="Q24" s="27"/>
      <c r="R24" s="27"/>
      <c r="S24" s="27"/>
      <c r="T24" s="27"/>
      <c r="U24" s="27"/>
      <c r="V24" s="27"/>
      <c r="W24" s="27"/>
      <c r="X24" s="27"/>
      <c r="Y24" s="28"/>
      <c r="Z24" s="27"/>
      <c r="AA24" s="27"/>
      <c r="AB24" s="27"/>
      <c r="AC24" s="27"/>
      <c r="AD24" s="27"/>
      <c r="AE24" s="27"/>
      <c r="AF24" s="27"/>
      <c r="AG24" s="27"/>
      <c r="AH24" s="27"/>
      <c r="AI24" s="27"/>
      <c r="AJ24" s="27"/>
      <c r="AK24" s="27"/>
      <c r="AL24" s="27"/>
      <c r="AM24" s="27"/>
      <c r="AN24" s="27"/>
      <c r="AO24" s="27"/>
      <c r="AP24" s="27"/>
      <c r="AQ24" s="27"/>
      <c r="AR24" s="27"/>
      <c r="AS24" s="27"/>
      <c r="AT24" s="27"/>
      <c r="AU24" s="27"/>
      <c r="AV24" s="27"/>
      <c r="AW24" s="27"/>
      <c r="AX24" s="27"/>
      <c r="AY24" s="27"/>
      <c r="AZ24" s="27"/>
      <c r="BA24" s="27"/>
      <c r="BB24" s="27"/>
      <c r="BC24" s="27"/>
      <c r="BD24" s="27"/>
      <c r="BE24" s="27"/>
      <c r="BF24" s="27"/>
      <c r="BG24" s="27"/>
      <c r="BH24" s="27"/>
      <c r="BI24" s="27"/>
      <c r="BJ24" s="27"/>
      <c r="BK24" s="27"/>
      <c r="BL24" s="27"/>
    </row>
    <row r="25" spans="1:64" s="3" customFormat="1" ht="30" customHeight="1" thickBot="1" x14ac:dyDescent="0.35">
      <c r="A25" s="41"/>
      <c r="B25" s="57" t="s">
        <v>60</v>
      </c>
      <c r="C25" s="53" t="s">
        <v>66</v>
      </c>
      <c r="D25" s="22">
        <v>1</v>
      </c>
      <c r="E25" s="65">
        <f>E24</f>
        <v>44498</v>
      </c>
      <c r="F25" s="65">
        <f>E25+14</f>
        <v>44512</v>
      </c>
      <c r="G25" s="14"/>
      <c r="H25" s="14"/>
      <c r="I25" s="27"/>
      <c r="J25" s="27"/>
      <c r="K25" s="27"/>
      <c r="L25" s="27"/>
      <c r="M25" s="27"/>
      <c r="N25" s="27"/>
      <c r="O25" s="27"/>
      <c r="P25" s="27"/>
      <c r="Q25" s="27"/>
      <c r="R25" s="27"/>
      <c r="S25" s="27"/>
      <c r="T25" s="27"/>
      <c r="U25" s="27"/>
      <c r="V25" s="27"/>
      <c r="W25" s="27"/>
      <c r="X25" s="27"/>
      <c r="Y25" s="28"/>
      <c r="Z25" s="27"/>
      <c r="AA25" s="27"/>
      <c r="AB25" s="27"/>
      <c r="AC25" s="27"/>
      <c r="AD25" s="27"/>
      <c r="AE25" s="27"/>
      <c r="AF25" s="27"/>
      <c r="AG25" s="27"/>
      <c r="AH25" s="27"/>
      <c r="AI25" s="27"/>
      <c r="AJ25" s="27"/>
      <c r="AK25" s="27"/>
      <c r="AL25" s="27"/>
      <c r="AM25" s="27"/>
      <c r="AN25" s="27"/>
      <c r="AO25" s="27"/>
      <c r="AP25" s="27"/>
      <c r="AQ25" s="27"/>
      <c r="AR25" s="27"/>
      <c r="AS25" s="27"/>
      <c r="AT25" s="27"/>
      <c r="AU25" s="27"/>
      <c r="AV25" s="27"/>
      <c r="AW25" s="27"/>
      <c r="AX25" s="27"/>
      <c r="AY25" s="27"/>
      <c r="AZ25" s="27"/>
      <c r="BA25" s="27"/>
      <c r="BB25" s="27"/>
      <c r="BC25" s="27"/>
      <c r="BD25" s="27"/>
      <c r="BE25" s="27"/>
      <c r="BF25" s="27"/>
      <c r="BG25" s="27"/>
      <c r="BH25" s="27"/>
      <c r="BI25" s="27"/>
      <c r="BJ25" s="27"/>
      <c r="BK25" s="27"/>
      <c r="BL25" s="27"/>
    </row>
    <row r="26" spans="1:64" s="3" customFormat="1" ht="30" customHeight="1" thickBot="1" x14ac:dyDescent="0.35">
      <c r="A26" s="41"/>
      <c r="B26" s="57" t="s">
        <v>61</v>
      </c>
      <c r="C26" s="53" t="s">
        <v>53</v>
      </c>
      <c r="D26" s="22">
        <v>1</v>
      </c>
      <c r="E26" s="65">
        <f t="shared" ref="E26:E27" si="9">E25</f>
        <v>44498</v>
      </c>
      <c r="F26" s="65">
        <f t="shared" si="8"/>
        <v>44505</v>
      </c>
      <c r="G26" s="14"/>
      <c r="H26" s="14"/>
      <c r="I26" s="27"/>
      <c r="J26" s="27"/>
      <c r="K26" s="27"/>
      <c r="L26" s="27"/>
      <c r="M26" s="27"/>
      <c r="N26" s="27"/>
      <c r="O26" s="27"/>
      <c r="P26" s="27"/>
      <c r="Q26" s="27"/>
      <c r="R26" s="27"/>
      <c r="S26" s="27"/>
      <c r="T26" s="27"/>
      <c r="U26" s="27"/>
      <c r="V26" s="27"/>
      <c r="W26" s="27"/>
      <c r="X26" s="27"/>
      <c r="Y26" s="28"/>
      <c r="Z26" s="27"/>
      <c r="AA26" s="27"/>
      <c r="AB26" s="27"/>
      <c r="AC26" s="27"/>
      <c r="AD26" s="27"/>
      <c r="AE26" s="27"/>
      <c r="AF26" s="27"/>
      <c r="AG26" s="27"/>
      <c r="AH26" s="27"/>
      <c r="AI26" s="27"/>
      <c r="AJ26" s="27"/>
      <c r="AK26" s="27"/>
      <c r="AL26" s="27"/>
      <c r="AM26" s="27"/>
      <c r="AN26" s="27"/>
      <c r="AO26" s="27"/>
      <c r="AP26" s="27"/>
      <c r="AQ26" s="27"/>
      <c r="AR26" s="27"/>
      <c r="AS26" s="27"/>
      <c r="AT26" s="27"/>
      <c r="AU26" s="27"/>
      <c r="AV26" s="27"/>
      <c r="AW26" s="27"/>
      <c r="AX26" s="27"/>
      <c r="AY26" s="27"/>
      <c r="AZ26" s="27"/>
      <c r="BA26" s="27"/>
      <c r="BB26" s="27"/>
      <c r="BC26" s="27"/>
      <c r="BD26" s="27"/>
      <c r="BE26" s="27"/>
      <c r="BF26" s="27"/>
      <c r="BG26" s="27"/>
      <c r="BH26" s="27"/>
      <c r="BI26" s="27"/>
      <c r="BJ26" s="27"/>
      <c r="BK26" s="27"/>
      <c r="BL26" s="27"/>
    </row>
    <row r="27" spans="1:64" s="3" customFormat="1" ht="30" customHeight="1" thickBot="1" x14ac:dyDescent="0.35">
      <c r="A27" s="41"/>
      <c r="B27" s="57" t="s">
        <v>65</v>
      </c>
      <c r="C27" s="53" t="s">
        <v>64</v>
      </c>
      <c r="D27" s="22">
        <v>1</v>
      </c>
      <c r="E27" s="65">
        <f t="shared" si="9"/>
        <v>44498</v>
      </c>
      <c r="F27" s="65">
        <f t="shared" si="8"/>
        <v>44505</v>
      </c>
      <c r="G27" s="14"/>
      <c r="H27" s="14"/>
      <c r="I27" s="27"/>
      <c r="J27" s="27"/>
      <c r="K27" s="27"/>
      <c r="L27" s="27"/>
      <c r="M27" s="27"/>
      <c r="N27" s="27"/>
      <c r="O27" s="27"/>
      <c r="P27" s="27"/>
      <c r="Q27" s="27"/>
      <c r="R27" s="27"/>
      <c r="S27" s="27"/>
      <c r="T27" s="27"/>
      <c r="U27" s="27"/>
      <c r="V27" s="27"/>
      <c r="W27" s="27"/>
      <c r="X27" s="27"/>
      <c r="Y27" s="28"/>
      <c r="Z27" s="27"/>
      <c r="AA27" s="27"/>
      <c r="AB27" s="27"/>
      <c r="AC27" s="27"/>
      <c r="AD27" s="27"/>
      <c r="AE27" s="27"/>
      <c r="AF27" s="27"/>
      <c r="AG27" s="27"/>
      <c r="AH27" s="27"/>
      <c r="AI27" s="27"/>
      <c r="AJ27" s="27"/>
      <c r="AK27" s="27"/>
      <c r="AL27" s="27"/>
      <c r="AM27" s="27"/>
      <c r="AN27" s="27"/>
      <c r="AO27" s="27"/>
      <c r="AP27" s="27"/>
      <c r="AQ27" s="27"/>
      <c r="AR27" s="27"/>
      <c r="AS27" s="27"/>
      <c r="AT27" s="27"/>
      <c r="AU27" s="27"/>
      <c r="AV27" s="27"/>
      <c r="AW27" s="27"/>
      <c r="AX27" s="27"/>
      <c r="AY27" s="27"/>
      <c r="AZ27" s="27"/>
      <c r="BA27" s="27"/>
      <c r="BB27" s="27"/>
      <c r="BC27" s="27"/>
      <c r="BD27" s="27"/>
      <c r="BE27" s="27"/>
      <c r="BF27" s="27"/>
      <c r="BG27" s="27"/>
      <c r="BH27" s="27"/>
      <c r="BI27" s="27"/>
      <c r="BJ27" s="27"/>
      <c r="BK27" s="27"/>
      <c r="BL27" s="27"/>
    </row>
    <row r="28" spans="1:64" s="3" customFormat="1" ht="30" customHeight="1" thickBot="1" x14ac:dyDescent="0.35">
      <c r="A28" s="41"/>
      <c r="B28" s="57" t="s">
        <v>62</v>
      </c>
      <c r="C28" s="53" t="s">
        <v>64</v>
      </c>
      <c r="D28" s="22">
        <v>1</v>
      </c>
      <c r="E28" s="65">
        <f>F27</f>
        <v>44505</v>
      </c>
      <c r="F28" s="65">
        <v>44346</v>
      </c>
      <c r="G28" s="14"/>
      <c r="H28" s="14"/>
      <c r="I28" s="27"/>
      <c r="J28" s="27"/>
      <c r="K28" s="27"/>
      <c r="L28" s="27"/>
      <c r="M28" s="27"/>
      <c r="N28" s="27"/>
      <c r="O28" s="27"/>
      <c r="P28" s="27"/>
      <c r="Q28" s="27"/>
      <c r="R28" s="27"/>
      <c r="S28" s="27"/>
      <c r="T28" s="27"/>
      <c r="U28" s="27"/>
      <c r="V28" s="27"/>
      <c r="W28" s="27"/>
      <c r="X28" s="27"/>
      <c r="Y28" s="28"/>
      <c r="Z28" s="27"/>
      <c r="AA28" s="27"/>
      <c r="AB28" s="27"/>
      <c r="AC28" s="27"/>
      <c r="AD28" s="27"/>
      <c r="AE28" s="27"/>
      <c r="AF28" s="27"/>
      <c r="AG28" s="27"/>
      <c r="AH28" s="27"/>
      <c r="AI28" s="27"/>
      <c r="AJ28" s="27"/>
      <c r="AK28" s="27"/>
      <c r="AL28" s="27"/>
      <c r="AM28" s="27"/>
      <c r="AN28" s="27"/>
      <c r="AO28" s="27"/>
      <c r="AP28" s="27"/>
      <c r="AQ28" s="27"/>
      <c r="AR28" s="27"/>
      <c r="AS28" s="27"/>
      <c r="AT28" s="27"/>
      <c r="AU28" s="27"/>
      <c r="AV28" s="27"/>
      <c r="AW28" s="27"/>
      <c r="AX28" s="27"/>
      <c r="AY28" s="27"/>
      <c r="AZ28" s="27"/>
      <c r="BA28" s="27"/>
      <c r="BB28" s="27"/>
      <c r="BC28" s="27"/>
      <c r="BD28" s="27"/>
      <c r="BE28" s="27"/>
      <c r="BF28" s="27"/>
      <c r="BG28" s="27"/>
      <c r="BH28" s="27"/>
      <c r="BI28" s="27"/>
      <c r="BJ28" s="27"/>
      <c r="BK28" s="27"/>
      <c r="BL28" s="27"/>
    </row>
    <row r="29" spans="1:64" s="3" customFormat="1" ht="30" customHeight="1" thickBot="1" x14ac:dyDescent="0.35">
      <c r="A29" s="41"/>
      <c r="B29" s="57" t="s">
        <v>63</v>
      </c>
      <c r="C29" s="53" t="s">
        <v>45</v>
      </c>
      <c r="D29" s="22">
        <v>1</v>
      </c>
      <c r="E29" s="65">
        <f>E23</f>
        <v>44491</v>
      </c>
      <c r="F29" s="65">
        <f t="shared" si="8"/>
        <v>44498</v>
      </c>
      <c r="G29" s="14"/>
      <c r="H29" s="14">
        <f t="shared" si="5"/>
        <v>8</v>
      </c>
      <c r="I29" s="27"/>
      <c r="J29" s="27"/>
      <c r="K29" s="27"/>
      <c r="L29" s="27"/>
      <c r="M29" s="27"/>
      <c r="N29" s="27"/>
      <c r="O29" s="27"/>
      <c r="P29" s="27"/>
      <c r="Q29" s="27"/>
      <c r="R29" s="27"/>
      <c r="S29" s="27"/>
      <c r="T29" s="27"/>
      <c r="U29" s="27"/>
      <c r="V29" s="27"/>
      <c r="W29" s="27"/>
      <c r="X29" s="27"/>
      <c r="Y29" s="27"/>
      <c r="Z29" s="27"/>
      <c r="AA29" s="27"/>
      <c r="AB29" s="27"/>
      <c r="AC29" s="27"/>
      <c r="AD29" s="27"/>
      <c r="AE29" s="27"/>
      <c r="AF29" s="27"/>
      <c r="AG29" s="27"/>
      <c r="AH29" s="27"/>
      <c r="AI29" s="27"/>
      <c r="AJ29" s="27"/>
      <c r="AK29" s="27"/>
      <c r="AL29" s="27"/>
      <c r="AM29" s="27"/>
      <c r="AN29" s="27"/>
      <c r="AO29" s="27"/>
      <c r="AP29" s="27"/>
      <c r="AQ29" s="27"/>
      <c r="AR29" s="27"/>
      <c r="AS29" s="27"/>
      <c r="AT29" s="27"/>
      <c r="AU29" s="27"/>
      <c r="AV29" s="27"/>
      <c r="AW29" s="27"/>
      <c r="AX29" s="27"/>
      <c r="AY29" s="27"/>
      <c r="AZ29" s="27"/>
      <c r="BA29" s="27"/>
      <c r="BB29" s="27"/>
      <c r="BC29" s="27"/>
      <c r="BD29" s="27"/>
      <c r="BE29" s="27"/>
      <c r="BF29" s="27"/>
      <c r="BG29" s="27"/>
      <c r="BH29" s="27"/>
      <c r="BI29" s="27"/>
      <c r="BJ29" s="27"/>
      <c r="BK29" s="27"/>
      <c r="BL29" s="27"/>
    </row>
    <row r="30" spans="1:64" s="3" customFormat="1" ht="30" customHeight="1" thickBot="1" x14ac:dyDescent="0.35">
      <c r="A30" s="41" t="s">
        <v>11</v>
      </c>
      <c r="B30" s="18" t="s">
        <v>41</v>
      </c>
      <c r="C30" s="51"/>
      <c r="D30" s="19"/>
      <c r="E30" s="62">
        <v>44262</v>
      </c>
      <c r="F30" s="63">
        <v>44346</v>
      </c>
      <c r="G30" s="14"/>
      <c r="H30" s="14">
        <f t="shared" si="5"/>
        <v>85</v>
      </c>
      <c r="I30" s="27"/>
      <c r="J30" s="27"/>
      <c r="K30" s="27"/>
      <c r="L30" s="27"/>
      <c r="M30" s="27"/>
      <c r="N30" s="27"/>
      <c r="O30" s="27"/>
      <c r="P30" s="27"/>
      <c r="Q30" s="27"/>
      <c r="R30" s="27"/>
      <c r="S30" s="27"/>
      <c r="T30" s="27"/>
      <c r="U30" s="27"/>
      <c r="V30" s="27"/>
      <c r="W30" s="27"/>
      <c r="X30" s="27"/>
      <c r="Y30" s="27"/>
      <c r="Z30" s="27"/>
      <c r="AA30" s="27"/>
      <c r="AB30" s="27"/>
      <c r="AC30" s="27"/>
      <c r="AD30" s="27"/>
      <c r="AE30" s="27"/>
      <c r="AF30" s="27"/>
      <c r="AG30" s="27"/>
      <c r="AH30" s="27"/>
      <c r="AI30" s="27"/>
      <c r="AJ30" s="27"/>
      <c r="AK30" s="27"/>
      <c r="AL30" s="27"/>
      <c r="AM30" s="27"/>
      <c r="AN30" s="27"/>
      <c r="AO30" s="27"/>
      <c r="AP30" s="27"/>
      <c r="AQ30" s="27"/>
      <c r="AR30" s="27"/>
      <c r="AS30" s="27"/>
      <c r="AT30" s="27"/>
      <c r="AU30" s="27"/>
      <c r="AV30" s="27"/>
      <c r="AW30" s="27"/>
      <c r="AX30" s="27"/>
      <c r="AY30" s="27"/>
      <c r="AZ30" s="27"/>
      <c r="BA30" s="27"/>
      <c r="BB30" s="27"/>
      <c r="BC30" s="27"/>
      <c r="BD30" s="27"/>
      <c r="BE30" s="27"/>
      <c r="BF30" s="27"/>
      <c r="BG30" s="27"/>
      <c r="BH30" s="27"/>
      <c r="BI30" s="27"/>
      <c r="BJ30" s="27"/>
      <c r="BK30" s="27"/>
      <c r="BL30" s="27"/>
    </row>
    <row r="31" spans="1:64" s="3" customFormat="1" ht="30" customHeight="1" thickBot="1" x14ac:dyDescent="0.35">
      <c r="A31" s="41"/>
      <c r="B31" s="56" t="s">
        <v>71</v>
      </c>
      <c r="C31" s="52" t="s">
        <v>64</v>
      </c>
      <c r="D31" s="20">
        <v>1</v>
      </c>
      <c r="E31" s="64"/>
      <c r="F31" s="64"/>
      <c r="G31" s="14"/>
      <c r="H31" s="14" t="str">
        <f t="shared" si="5"/>
        <v/>
      </c>
      <c r="I31" s="81"/>
      <c r="J31" s="81"/>
      <c r="K31" s="81"/>
      <c r="L31" s="81"/>
      <c r="M31" s="81"/>
      <c r="N31" s="81"/>
      <c r="O31" s="81"/>
      <c r="P31" s="81"/>
      <c r="Q31" s="81"/>
      <c r="R31" s="81"/>
      <c r="S31" s="81"/>
      <c r="T31" s="81"/>
      <c r="U31" s="81"/>
      <c r="V31" s="81"/>
      <c r="W31" s="81"/>
      <c r="X31" s="81"/>
      <c r="Y31" s="81"/>
      <c r="Z31" s="81"/>
      <c r="AA31" s="81"/>
      <c r="AB31" s="81"/>
      <c r="AC31" s="81"/>
      <c r="AD31" s="81"/>
      <c r="AE31" s="81"/>
      <c r="AF31" s="81"/>
      <c r="AG31" s="81"/>
      <c r="AH31" s="81"/>
      <c r="AI31" s="81"/>
      <c r="AJ31" s="81"/>
      <c r="AK31" s="27"/>
      <c r="AL31" s="27"/>
      <c r="AM31" s="27"/>
      <c r="AN31" s="27"/>
      <c r="AO31" s="27"/>
      <c r="AP31" s="27"/>
      <c r="AQ31" s="27"/>
      <c r="AR31" s="27"/>
      <c r="AS31" s="27"/>
      <c r="AT31" s="27"/>
      <c r="AU31" s="27"/>
      <c r="AV31" s="27"/>
      <c r="AW31" s="27"/>
      <c r="AX31" s="27"/>
      <c r="AY31" s="27"/>
      <c r="AZ31" s="27"/>
      <c r="BA31" s="27"/>
      <c r="BB31" s="27"/>
      <c r="BC31" s="27"/>
      <c r="BD31" s="27"/>
      <c r="BE31" s="27"/>
      <c r="BF31" s="27"/>
      <c r="BG31" s="27"/>
      <c r="BH31" s="27"/>
      <c r="BI31" s="27"/>
      <c r="BJ31" s="27"/>
      <c r="BK31" s="27"/>
      <c r="BL31" s="27"/>
    </row>
    <row r="32" spans="1:64" s="3" customFormat="1" ht="30" customHeight="1" thickBot="1" x14ac:dyDescent="0.35">
      <c r="A32" s="41"/>
      <c r="B32" s="56" t="s">
        <v>72</v>
      </c>
      <c r="C32" s="52" t="s">
        <v>64</v>
      </c>
      <c r="D32" s="20">
        <v>1</v>
      </c>
      <c r="E32" s="64"/>
      <c r="F32" s="64"/>
      <c r="G32" s="14"/>
      <c r="H32" s="14" t="str">
        <f t="shared" si="5"/>
        <v/>
      </c>
      <c r="I32" s="27"/>
      <c r="J32" s="27"/>
      <c r="K32" s="27"/>
      <c r="L32" s="27"/>
      <c r="M32" s="27"/>
      <c r="N32" s="27"/>
      <c r="O32" s="27"/>
      <c r="P32" s="27"/>
      <c r="Q32" s="27"/>
      <c r="R32" s="27"/>
      <c r="S32" s="27"/>
      <c r="T32" s="27"/>
      <c r="U32" s="27"/>
      <c r="V32" s="27"/>
      <c r="W32" s="27"/>
      <c r="X32" s="27"/>
      <c r="Y32" s="27"/>
      <c r="Z32" s="27"/>
      <c r="AA32" s="27"/>
      <c r="AB32" s="27"/>
      <c r="AC32" s="27"/>
      <c r="AD32" s="81"/>
      <c r="AE32" s="81"/>
      <c r="AF32" s="81"/>
      <c r="AG32" s="81"/>
      <c r="AH32" s="81"/>
      <c r="AI32" s="81"/>
      <c r="AJ32" s="81"/>
      <c r="AK32" s="27"/>
      <c r="AL32" s="27"/>
      <c r="AM32" s="27"/>
      <c r="AN32" s="27"/>
      <c r="AO32" s="27"/>
      <c r="AP32" s="27"/>
      <c r="AQ32" s="27"/>
      <c r="AR32" s="27"/>
      <c r="AS32" s="27"/>
      <c r="AT32" s="27"/>
      <c r="AU32" s="27"/>
      <c r="AV32" s="27"/>
      <c r="AW32" s="27"/>
      <c r="AX32" s="27"/>
      <c r="AY32" s="27"/>
      <c r="AZ32" s="27"/>
      <c r="BA32" s="27"/>
      <c r="BB32" s="27"/>
      <c r="BC32" s="27"/>
      <c r="BD32" s="27"/>
      <c r="BE32" s="27"/>
      <c r="BF32" s="27"/>
      <c r="BG32" s="27"/>
      <c r="BH32" s="27"/>
      <c r="BI32" s="27"/>
      <c r="BJ32" s="27"/>
      <c r="BK32" s="27"/>
      <c r="BL32" s="27"/>
    </row>
    <row r="33" spans="1:64" s="3" customFormat="1" ht="30" customHeight="1" thickBot="1" x14ac:dyDescent="0.35">
      <c r="A33" s="41"/>
      <c r="B33" s="56" t="s">
        <v>73</v>
      </c>
      <c r="C33" s="52" t="s">
        <v>77</v>
      </c>
      <c r="D33" s="20">
        <v>1</v>
      </c>
      <c r="E33" s="64"/>
      <c r="F33" s="64"/>
      <c r="G33" s="14"/>
      <c r="H33" s="14" t="str">
        <f t="shared" si="5"/>
        <v/>
      </c>
      <c r="I33" s="27"/>
      <c r="J33" s="27"/>
      <c r="K33" s="27"/>
      <c r="L33" s="27"/>
      <c r="M33" s="27"/>
      <c r="N33" s="27"/>
      <c r="O33" s="27"/>
      <c r="P33" s="27"/>
      <c r="Q33" s="27"/>
      <c r="R33" s="27"/>
      <c r="S33" s="27"/>
      <c r="T33" s="27"/>
      <c r="U33" s="27"/>
      <c r="V33" s="27"/>
      <c r="W33" s="81"/>
      <c r="X33" s="81"/>
      <c r="Y33" s="81"/>
      <c r="Z33" s="81"/>
      <c r="AA33" s="81"/>
      <c r="AB33" s="81"/>
      <c r="AC33" s="81"/>
      <c r="AD33" s="27"/>
      <c r="AE33" s="27"/>
      <c r="AF33" s="27"/>
      <c r="AG33" s="27"/>
      <c r="AH33" s="27"/>
      <c r="AI33" s="27"/>
      <c r="AJ33" s="27"/>
      <c r="AK33" s="27"/>
      <c r="AL33" s="27"/>
      <c r="AM33" s="27"/>
      <c r="AN33" s="27"/>
      <c r="AO33" s="27"/>
      <c r="AP33" s="27"/>
      <c r="AQ33" s="27"/>
      <c r="AR33" s="27"/>
      <c r="AS33" s="27"/>
      <c r="AT33" s="27"/>
      <c r="AU33" s="27"/>
      <c r="AV33" s="27"/>
      <c r="AW33" s="27"/>
      <c r="AX33" s="27"/>
      <c r="AY33" s="27"/>
      <c r="AZ33" s="27"/>
      <c r="BA33" s="27"/>
      <c r="BB33" s="27"/>
      <c r="BC33" s="27"/>
      <c r="BD33" s="27"/>
      <c r="BE33" s="27"/>
      <c r="BF33" s="27"/>
      <c r="BG33" s="27"/>
      <c r="BH33" s="27"/>
      <c r="BI33" s="27"/>
      <c r="BJ33" s="27"/>
      <c r="BK33" s="27"/>
      <c r="BL33" s="27"/>
    </row>
    <row r="34" spans="1:64" s="3" customFormat="1" ht="30" customHeight="1" thickBot="1" x14ac:dyDescent="0.35">
      <c r="A34" s="41"/>
      <c r="B34" s="56" t="s">
        <v>74</v>
      </c>
      <c r="C34" s="52" t="s">
        <v>77</v>
      </c>
      <c r="D34" s="20">
        <v>1</v>
      </c>
      <c r="E34" s="64"/>
      <c r="F34" s="64"/>
      <c r="G34" s="14"/>
      <c r="H34" s="14" t="str">
        <f t="shared" si="5"/>
        <v/>
      </c>
      <c r="I34" s="27"/>
      <c r="J34" s="27"/>
      <c r="K34" s="27"/>
      <c r="L34" s="27"/>
      <c r="M34" s="27"/>
      <c r="N34" s="27"/>
      <c r="O34" s="27"/>
      <c r="P34" s="27"/>
      <c r="Q34" s="27"/>
      <c r="R34" s="27"/>
      <c r="S34" s="27"/>
      <c r="T34" s="27"/>
      <c r="U34" s="27"/>
      <c r="V34" s="27"/>
      <c r="W34" s="27"/>
      <c r="X34" s="27"/>
      <c r="Y34" s="27"/>
      <c r="Z34" s="27"/>
      <c r="AA34" s="27"/>
      <c r="AB34" s="27"/>
      <c r="AC34" s="27"/>
      <c r="AD34" s="81"/>
      <c r="AE34" s="81"/>
      <c r="AF34" s="81"/>
      <c r="AG34" s="81"/>
      <c r="AH34" s="81"/>
      <c r="AI34" s="81"/>
      <c r="AJ34" s="81"/>
      <c r="AK34" s="81"/>
      <c r="AL34" s="81"/>
      <c r="AM34" s="81"/>
      <c r="AN34" s="81"/>
      <c r="AO34" s="81"/>
      <c r="AP34" s="81"/>
      <c r="AQ34" s="81"/>
      <c r="AR34" s="27"/>
      <c r="AS34" s="27"/>
      <c r="AT34" s="27"/>
      <c r="AU34" s="27"/>
      <c r="AV34" s="27"/>
      <c r="AW34" s="27"/>
      <c r="AX34" s="27"/>
      <c r="AY34" s="27"/>
      <c r="AZ34" s="27"/>
      <c r="BA34" s="27"/>
      <c r="BB34" s="27"/>
      <c r="BC34" s="27"/>
      <c r="BD34" s="27"/>
      <c r="BE34" s="27"/>
      <c r="BF34" s="27"/>
      <c r="BG34" s="27"/>
      <c r="BH34" s="27"/>
      <c r="BI34" s="27"/>
      <c r="BJ34" s="27"/>
      <c r="BK34" s="27"/>
      <c r="BL34" s="27"/>
    </row>
    <row r="35" spans="1:64" s="3" customFormat="1" ht="30" customHeight="1" thickBot="1" x14ac:dyDescent="0.35">
      <c r="A35" s="41"/>
      <c r="B35" s="56" t="s">
        <v>75</v>
      </c>
      <c r="C35" s="52" t="s">
        <v>77</v>
      </c>
      <c r="D35" s="20">
        <v>1</v>
      </c>
      <c r="E35" s="64"/>
      <c r="F35" s="64"/>
      <c r="G35" s="14"/>
      <c r="H35" s="14"/>
      <c r="I35" s="27"/>
      <c r="J35" s="27"/>
      <c r="K35" s="27"/>
      <c r="L35" s="27"/>
      <c r="M35" s="27"/>
      <c r="N35" s="27"/>
      <c r="O35" s="27"/>
      <c r="P35" s="27"/>
      <c r="Q35" s="27"/>
      <c r="R35" s="27"/>
      <c r="S35" s="27"/>
      <c r="T35" s="27"/>
      <c r="U35" s="27"/>
      <c r="V35" s="27"/>
      <c r="W35" s="27"/>
      <c r="X35" s="27"/>
      <c r="Y35" s="27"/>
      <c r="Z35" s="27"/>
      <c r="AA35" s="27"/>
      <c r="AB35" s="27"/>
      <c r="AC35" s="27"/>
      <c r="AD35" s="27"/>
      <c r="AE35" s="27"/>
      <c r="AF35" s="27"/>
      <c r="AG35" s="27"/>
      <c r="AH35" s="27"/>
      <c r="AI35" s="27"/>
      <c r="AJ35" s="27"/>
      <c r="AK35" s="81"/>
      <c r="AL35" s="81"/>
      <c r="AM35" s="81"/>
      <c r="AN35" s="81"/>
      <c r="AO35" s="81"/>
      <c r="AP35" s="81"/>
      <c r="AQ35" s="81"/>
      <c r="AR35" s="27"/>
      <c r="AS35" s="27"/>
      <c r="AT35" s="27"/>
      <c r="AU35" s="27"/>
      <c r="AV35" s="27"/>
      <c r="AW35" s="27"/>
      <c r="AX35" s="27"/>
      <c r="AY35" s="27"/>
      <c r="AZ35" s="27"/>
      <c r="BA35" s="27"/>
      <c r="BB35" s="27"/>
      <c r="BC35" s="27"/>
      <c r="BD35" s="27"/>
      <c r="BE35" s="27"/>
      <c r="BF35" s="27"/>
      <c r="BG35" s="27"/>
      <c r="BH35" s="27"/>
      <c r="BI35" s="27"/>
      <c r="BJ35" s="27"/>
      <c r="BK35" s="27"/>
      <c r="BL35" s="27"/>
    </row>
    <row r="36" spans="1:64" s="3" customFormat="1" ht="30" customHeight="1" thickBot="1" x14ac:dyDescent="0.35">
      <c r="A36" s="41"/>
      <c r="B36" s="56" t="s">
        <v>78</v>
      </c>
      <c r="C36" s="52" t="s">
        <v>77</v>
      </c>
      <c r="D36" s="20">
        <v>1</v>
      </c>
      <c r="E36" s="64"/>
      <c r="F36" s="64"/>
      <c r="G36" s="14"/>
      <c r="H36" s="14"/>
      <c r="I36" s="27"/>
      <c r="J36" s="27"/>
      <c r="K36" s="27"/>
      <c r="L36" s="27"/>
      <c r="M36" s="27"/>
      <c r="N36" s="27"/>
      <c r="O36" s="27"/>
      <c r="P36" s="27"/>
      <c r="Q36" s="27"/>
      <c r="R36" s="27"/>
      <c r="S36" s="27"/>
      <c r="T36" s="27"/>
      <c r="U36" s="27"/>
      <c r="V36" s="27"/>
      <c r="W36" s="27"/>
      <c r="X36" s="27"/>
      <c r="Y36" s="27"/>
      <c r="Z36" s="27"/>
      <c r="AA36" s="27"/>
      <c r="AB36" s="27"/>
      <c r="AC36" s="27"/>
      <c r="AD36" s="27"/>
      <c r="AE36" s="27"/>
      <c r="AF36" s="27"/>
      <c r="AG36" s="27"/>
      <c r="AH36" s="27"/>
      <c r="AI36" s="27"/>
      <c r="AJ36" s="27"/>
      <c r="AK36" s="27"/>
      <c r="AL36" s="27"/>
      <c r="AM36" s="27"/>
      <c r="AN36" s="27"/>
      <c r="AO36" s="27"/>
      <c r="AP36" s="27"/>
      <c r="AQ36" s="27"/>
      <c r="AR36" s="81"/>
      <c r="AS36" s="81"/>
      <c r="AT36" s="81"/>
      <c r="AU36" s="81"/>
      <c r="AV36" s="81"/>
      <c r="AW36" s="81"/>
      <c r="AX36" s="81"/>
      <c r="AY36" s="27"/>
      <c r="AZ36" s="27"/>
      <c r="BA36" s="27"/>
      <c r="BB36" s="27"/>
      <c r="BC36" s="27"/>
      <c r="BD36" s="27"/>
      <c r="BE36" s="27"/>
      <c r="BF36" s="27"/>
      <c r="BG36" s="27"/>
      <c r="BH36" s="27"/>
      <c r="BI36" s="27"/>
      <c r="BJ36" s="27"/>
      <c r="BK36" s="27"/>
      <c r="BL36" s="27"/>
    </row>
    <row r="37" spans="1:64" s="3" customFormat="1" ht="30" customHeight="1" thickBot="1" x14ac:dyDescent="0.35">
      <c r="A37" s="41"/>
      <c r="B37" s="56" t="s">
        <v>76</v>
      </c>
      <c r="C37" s="52" t="s">
        <v>45</v>
      </c>
      <c r="D37" s="20">
        <v>1</v>
      </c>
      <c r="E37" s="64"/>
      <c r="F37" s="64"/>
      <c r="G37" s="14"/>
      <c r="H37" s="14"/>
      <c r="I37" s="27"/>
      <c r="J37" s="27"/>
      <c r="K37" s="27"/>
      <c r="L37" s="27"/>
      <c r="M37" s="27"/>
      <c r="N37" s="27"/>
      <c r="O37" s="27"/>
      <c r="P37" s="27"/>
      <c r="Q37" s="27"/>
      <c r="R37" s="27"/>
      <c r="S37" s="27"/>
      <c r="T37" s="27"/>
      <c r="U37" s="27"/>
      <c r="V37" s="27"/>
      <c r="W37" s="27"/>
      <c r="X37" s="27"/>
      <c r="Y37" s="27"/>
      <c r="Z37" s="27"/>
      <c r="AA37" s="27"/>
      <c r="AB37" s="27"/>
      <c r="AC37" s="27"/>
      <c r="AD37" s="27"/>
      <c r="AE37" s="27"/>
      <c r="AF37" s="27"/>
      <c r="AG37" s="27"/>
      <c r="AH37" s="27"/>
      <c r="AI37" s="27"/>
      <c r="AJ37" s="27"/>
      <c r="AK37" s="27"/>
      <c r="AL37" s="27"/>
      <c r="AM37" s="27"/>
      <c r="AN37" s="27"/>
      <c r="AO37" s="27"/>
      <c r="AP37" s="27"/>
      <c r="AQ37" s="27"/>
      <c r="AR37" s="27"/>
      <c r="AS37" s="27"/>
      <c r="AT37" s="27"/>
      <c r="AU37" s="27"/>
      <c r="AV37" s="27"/>
      <c r="AW37" s="27"/>
      <c r="AX37" s="27"/>
      <c r="AY37" s="81"/>
      <c r="AZ37" s="81"/>
      <c r="BA37" s="81"/>
      <c r="BB37" s="81"/>
      <c r="BC37" s="81"/>
      <c r="BD37" s="81"/>
      <c r="BE37" s="81"/>
      <c r="BF37" s="81"/>
      <c r="BG37" s="27"/>
      <c r="BH37" s="27"/>
      <c r="BI37" s="27"/>
      <c r="BJ37" s="27"/>
      <c r="BK37" s="27"/>
      <c r="BL37" s="27"/>
    </row>
    <row r="38" spans="1:64" s="3" customFormat="1" ht="30" customHeight="1" thickBot="1" x14ac:dyDescent="0.35">
      <c r="A38" s="41"/>
      <c r="B38" s="56" t="s">
        <v>63</v>
      </c>
      <c r="C38" s="52" t="s">
        <v>45</v>
      </c>
      <c r="D38" s="20">
        <v>1</v>
      </c>
      <c r="E38" s="64"/>
      <c r="F38" s="64"/>
      <c r="G38" s="14"/>
      <c r="H38" s="14"/>
      <c r="I38" s="27"/>
      <c r="J38" s="27"/>
      <c r="K38" s="27"/>
      <c r="L38" s="27"/>
      <c r="M38" s="27"/>
      <c r="N38" s="27"/>
      <c r="O38" s="27"/>
      <c r="P38" s="27"/>
      <c r="Q38" s="27"/>
      <c r="R38" s="27"/>
      <c r="S38" s="27"/>
      <c r="T38" s="27"/>
      <c r="U38" s="27"/>
      <c r="V38" s="27"/>
      <c r="W38" s="27"/>
      <c r="X38" s="27"/>
      <c r="Y38" s="27"/>
      <c r="Z38" s="27"/>
      <c r="AA38" s="27"/>
      <c r="AB38" s="27"/>
      <c r="AC38" s="27"/>
      <c r="AD38" s="27"/>
      <c r="AE38" s="27"/>
      <c r="AF38" s="27"/>
      <c r="AG38" s="27"/>
      <c r="AH38" s="27"/>
      <c r="AI38" s="27"/>
      <c r="AJ38" s="27"/>
      <c r="AK38" s="27"/>
      <c r="AL38" s="27"/>
      <c r="AM38" s="27"/>
      <c r="AN38" s="27"/>
      <c r="AO38" s="27"/>
      <c r="AP38" s="27"/>
      <c r="AQ38" s="27"/>
      <c r="AR38" s="27"/>
      <c r="AS38" s="27"/>
      <c r="AT38" s="27"/>
      <c r="AU38" s="27"/>
      <c r="AV38" s="27"/>
      <c r="AW38" s="27"/>
      <c r="AX38" s="27"/>
      <c r="AY38" s="27"/>
      <c r="AZ38" s="27"/>
      <c r="BA38" s="27"/>
      <c r="BB38" s="27"/>
      <c r="BC38" s="27"/>
      <c r="BD38" s="27"/>
      <c r="BE38" s="27"/>
      <c r="BF38" s="27"/>
      <c r="BG38" s="81"/>
      <c r="BH38" s="81"/>
      <c r="BI38" s="81"/>
      <c r="BJ38" s="81"/>
      <c r="BK38" s="81"/>
      <c r="BL38" s="81"/>
    </row>
    <row r="39" spans="1:64" s="3" customFormat="1" ht="30" customHeight="1" thickBot="1" x14ac:dyDescent="0.35">
      <c r="A39" s="41" t="s">
        <v>11</v>
      </c>
      <c r="B39" s="58"/>
      <c r="C39" s="58"/>
      <c r="D39" s="58"/>
      <c r="E39" s="58"/>
      <c r="F39" s="58"/>
      <c r="G39" s="14"/>
      <c r="H39" s="14" t="str">
        <f t="shared" si="5"/>
        <v/>
      </c>
      <c r="I39" s="27"/>
      <c r="J39" s="27"/>
      <c r="K39" s="27"/>
      <c r="L39" s="27"/>
      <c r="M39" s="27"/>
      <c r="N39" s="27"/>
      <c r="O39" s="27"/>
      <c r="P39" s="27"/>
      <c r="Q39" s="27"/>
      <c r="R39" s="27"/>
      <c r="S39" s="27"/>
      <c r="T39" s="27"/>
      <c r="U39" s="27"/>
      <c r="V39" s="27"/>
      <c r="W39" s="27"/>
      <c r="X39" s="27"/>
      <c r="Y39" s="27"/>
      <c r="Z39" s="27"/>
      <c r="AA39" s="27"/>
      <c r="AB39" s="27"/>
      <c r="AC39" s="27"/>
      <c r="AD39" s="27"/>
      <c r="AE39" s="27"/>
      <c r="AF39" s="27"/>
      <c r="AG39" s="27"/>
      <c r="AH39" s="27"/>
      <c r="AI39" s="27"/>
      <c r="AJ39" s="27"/>
      <c r="AK39" s="27"/>
      <c r="AL39" s="27"/>
      <c r="AM39" s="27"/>
      <c r="AN39" s="27"/>
      <c r="AO39" s="27"/>
      <c r="AP39" s="27"/>
      <c r="AQ39" s="27"/>
      <c r="AR39" s="27"/>
      <c r="AS39" s="27"/>
      <c r="AT39" s="27"/>
      <c r="AU39" s="27"/>
      <c r="AV39" s="27"/>
      <c r="AW39" s="27"/>
      <c r="AX39" s="27"/>
      <c r="AY39" s="27"/>
      <c r="AZ39" s="27"/>
      <c r="BA39" s="27"/>
      <c r="BB39" s="27"/>
      <c r="BC39" s="27"/>
      <c r="BD39" s="27"/>
      <c r="BE39" s="27"/>
      <c r="BF39" s="27"/>
      <c r="BG39" s="27"/>
      <c r="BH39" s="27"/>
      <c r="BI39" s="27"/>
      <c r="BJ39" s="27"/>
      <c r="BK39" s="27"/>
      <c r="BL39" s="27"/>
    </row>
    <row r="40" spans="1:64" s="3" customFormat="1" ht="30" customHeight="1" thickBot="1" x14ac:dyDescent="0.35">
      <c r="A40" s="41"/>
      <c r="B40" s="58"/>
      <c r="C40" s="58"/>
      <c r="D40" s="58"/>
      <c r="E40" s="58"/>
      <c r="F40" s="58"/>
      <c r="G40" s="14"/>
      <c r="H40" s="14" t="str">
        <f t="shared" si="5"/>
        <v/>
      </c>
      <c r="I40" s="27"/>
      <c r="J40" s="27"/>
      <c r="K40" s="27"/>
      <c r="L40" s="27"/>
      <c r="M40" s="27"/>
      <c r="N40" s="27"/>
      <c r="O40" s="27"/>
      <c r="P40" s="27"/>
      <c r="Q40" s="27"/>
      <c r="R40" s="27"/>
      <c r="S40" s="27"/>
      <c r="T40" s="27"/>
      <c r="U40" s="27"/>
      <c r="V40" s="27"/>
      <c r="W40" s="27"/>
      <c r="X40" s="27"/>
      <c r="Y40" s="27"/>
      <c r="Z40" s="27"/>
      <c r="AA40" s="27"/>
      <c r="AB40" s="27"/>
      <c r="AC40" s="27"/>
      <c r="AD40" s="27"/>
      <c r="AE40" s="27"/>
      <c r="AF40" s="27"/>
      <c r="AG40" s="27"/>
      <c r="AH40" s="27"/>
      <c r="AI40" s="27"/>
      <c r="AJ40" s="27"/>
      <c r="AK40" s="27"/>
      <c r="AL40" s="27"/>
      <c r="AM40" s="27"/>
      <c r="AN40" s="27"/>
      <c r="AO40" s="27"/>
      <c r="AP40" s="27"/>
      <c r="AQ40" s="27"/>
      <c r="AR40" s="27"/>
      <c r="AS40" s="27"/>
      <c r="AT40" s="27"/>
      <c r="AU40" s="27"/>
      <c r="AV40" s="27"/>
      <c r="AW40" s="27"/>
      <c r="AX40" s="27"/>
      <c r="AY40" s="27"/>
      <c r="AZ40" s="27"/>
      <c r="BA40" s="27"/>
      <c r="BB40" s="27"/>
      <c r="BC40" s="27"/>
      <c r="BD40" s="27"/>
      <c r="BE40" s="27"/>
      <c r="BF40" s="27"/>
      <c r="BG40" s="27"/>
      <c r="BH40" s="27"/>
      <c r="BI40" s="27"/>
      <c r="BJ40" s="27"/>
      <c r="BK40" s="27"/>
      <c r="BL40" s="27"/>
    </row>
    <row r="41" spans="1:64" s="3" customFormat="1" ht="30" customHeight="1" thickBot="1" x14ac:dyDescent="0.35">
      <c r="A41" s="41"/>
      <c r="B41" s="58"/>
      <c r="C41" s="58"/>
      <c r="D41" s="58"/>
      <c r="E41" s="58"/>
      <c r="F41" s="58"/>
      <c r="G41" s="14"/>
      <c r="H41" s="14" t="str">
        <f t="shared" si="5"/>
        <v/>
      </c>
      <c r="I41" s="27"/>
      <c r="J41" s="27"/>
      <c r="K41" s="27"/>
      <c r="L41" s="27"/>
      <c r="M41" s="27"/>
      <c r="N41" s="27"/>
      <c r="O41" s="27"/>
      <c r="P41" s="27"/>
      <c r="Q41" s="27"/>
      <c r="R41" s="27"/>
      <c r="S41" s="27"/>
      <c r="T41" s="27"/>
      <c r="U41" s="27"/>
      <c r="V41" s="27"/>
      <c r="W41" s="27"/>
      <c r="X41" s="27"/>
      <c r="Y41" s="27"/>
      <c r="Z41" s="27"/>
      <c r="AA41" s="27"/>
      <c r="AB41" s="27"/>
      <c r="AC41" s="27"/>
      <c r="AD41" s="27"/>
      <c r="AE41" s="27"/>
      <c r="AF41" s="27"/>
      <c r="AG41" s="27"/>
      <c r="AH41" s="27"/>
      <c r="AI41" s="27"/>
      <c r="AJ41" s="27"/>
      <c r="AK41" s="27"/>
      <c r="AL41" s="27"/>
      <c r="AM41" s="27"/>
      <c r="AN41" s="27"/>
      <c r="AO41" s="27"/>
      <c r="AP41" s="27"/>
      <c r="AQ41" s="27"/>
      <c r="AR41" s="27"/>
      <c r="AS41" s="27"/>
      <c r="AT41" s="27"/>
      <c r="AU41" s="27"/>
      <c r="AV41" s="27"/>
      <c r="AW41" s="27"/>
      <c r="AX41" s="27"/>
      <c r="AY41" s="27"/>
      <c r="AZ41" s="27"/>
      <c r="BA41" s="27"/>
      <c r="BB41" s="27"/>
      <c r="BC41" s="27"/>
      <c r="BD41" s="27"/>
      <c r="BE41" s="27"/>
      <c r="BF41" s="27"/>
      <c r="BG41" s="27"/>
      <c r="BH41" s="27"/>
      <c r="BI41" s="27"/>
      <c r="BJ41" s="27"/>
      <c r="BK41" s="27"/>
      <c r="BL41" s="27"/>
    </row>
    <row r="42" spans="1:64" s="3" customFormat="1" ht="30" customHeight="1" thickBot="1" x14ac:dyDescent="0.35">
      <c r="A42" s="41"/>
      <c r="B42" s="58"/>
      <c r="C42" s="58"/>
      <c r="D42" s="58"/>
      <c r="E42" s="58"/>
      <c r="F42" s="58"/>
      <c r="G42" s="14"/>
      <c r="H42" s="14" t="str">
        <f t="shared" si="5"/>
        <v/>
      </c>
      <c r="I42" s="27"/>
      <c r="J42" s="27"/>
      <c r="K42" s="27"/>
      <c r="L42" s="27"/>
      <c r="M42" s="27"/>
      <c r="N42" s="27"/>
      <c r="O42" s="27"/>
      <c r="P42" s="27"/>
      <c r="Q42" s="27"/>
      <c r="R42" s="27"/>
      <c r="S42" s="27"/>
      <c r="T42" s="27"/>
      <c r="U42" s="27"/>
      <c r="V42" s="27"/>
      <c r="W42" s="27"/>
      <c r="X42" s="27"/>
      <c r="Y42" s="27"/>
      <c r="Z42" s="27"/>
      <c r="AA42" s="27"/>
      <c r="AB42" s="27"/>
      <c r="AC42" s="27"/>
      <c r="AD42" s="27"/>
      <c r="AE42" s="27"/>
      <c r="AF42" s="27"/>
      <c r="AG42" s="27"/>
      <c r="AH42" s="27"/>
      <c r="AI42" s="27"/>
      <c r="AJ42" s="27"/>
      <c r="AK42" s="27"/>
      <c r="AL42" s="27"/>
      <c r="AM42" s="27"/>
      <c r="AN42" s="27"/>
      <c r="AO42" s="27"/>
      <c r="AP42" s="27"/>
      <c r="AQ42" s="27"/>
      <c r="AR42" s="27"/>
      <c r="AS42" s="27"/>
      <c r="AT42" s="27"/>
      <c r="AU42" s="27"/>
      <c r="AV42" s="27"/>
      <c r="AW42" s="27"/>
      <c r="AX42" s="27"/>
      <c r="AY42" s="27"/>
      <c r="AZ42" s="27"/>
      <c r="BA42" s="27"/>
      <c r="BB42" s="27"/>
      <c r="BC42" s="27"/>
      <c r="BD42" s="27"/>
      <c r="BE42" s="27"/>
      <c r="BF42" s="27"/>
      <c r="BG42" s="27"/>
      <c r="BH42" s="27"/>
      <c r="BI42" s="27"/>
      <c r="BJ42" s="27"/>
      <c r="BK42" s="27"/>
      <c r="BL42" s="27"/>
    </row>
    <row r="43" spans="1:64" s="3" customFormat="1" ht="30" customHeight="1" thickBot="1" x14ac:dyDescent="0.35">
      <c r="A43" s="41"/>
      <c r="B43" s="58"/>
      <c r="C43" s="58"/>
      <c r="D43" s="58"/>
      <c r="E43" s="58"/>
      <c r="F43" s="58"/>
      <c r="G43" s="14"/>
      <c r="H43" s="14" t="str">
        <f t="shared" si="5"/>
        <v/>
      </c>
      <c r="I43" s="27"/>
      <c r="J43" s="27"/>
      <c r="K43" s="27"/>
      <c r="L43" s="27"/>
      <c r="M43" s="27"/>
      <c r="N43" s="27"/>
      <c r="O43" s="27"/>
      <c r="P43" s="27"/>
      <c r="Q43" s="27"/>
      <c r="R43" s="27"/>
      <c r="S43" s="27"/>
      <c r="T43" s="27"/>
      <c r="U43" s="27"/>
      <c r="V43" s="27"/>
      <c r="W43" s="27"/>
      <c r="X43" s="27"/>
      <c r="Y43" s="27"/>
      <c r="Z43" s="27"/>
      <c r="AA43" s="27"/>
      <c r="AB43" s="27"/>
      <c r="AC43" s="27"/>
      <c r="AD43" s="27"/>
      <c r="AE43" s="27"/>
      <c r="AF43" s="27"/>
      <c r="AG43" s="27"/>
      <c r="AH43" s="27"/>
      <c r="AI43" s="27"/>
      <c r="AJ43" s="27"/>
      <c r="AK43" s="27"/>
      <c r="AL43" s="27"/>
      <c r="AM43" s="27"/>
      <c r="AN43" s="27"/>
      <c r="AO43" s="27"/>
      <c r="AP43" s="27"/>
      <c r="AQ43" s="27"/>
      <c r="AR43" s="27"/>
      <c r="AS43" s="27"/>
      <c r="AT43" s="27"/>
      <c r="AU43" s="27"/>
      <c r="AV43" s="27"/>
      <c r="AW43" s="27"/>
      <c r="AX43" s="27"/>
      <c r="AY43" s="27"/>
      <c r="AZ43" s="27"/>
      <c r="BA43" s="27"/>
      <c r="BB43" s="27"/>
      <c r="BC43" s="27"/>
      <c r="BD43" s="27"/>
      <c r="BE43" s="27"/>
      <c r="BF43" s="27"/>
      <c r="BG43" s="27"/>
      <c r="BH43" s="27"/>
      <c r="BI43" s="27"/>
      <c r="BJ43" s="27"/>
      <c r="BK43" s="27"/>
      <c r="BL43" s="27"/>
    </row>
    <row r="44" spans="1:64" s="3" customFormat="1" ht="30" customHeight="1" thickBot="1" x14ac:dyDescent="0.35">
      <c r="A44" s="41"/>
      <c r="B44" s="58"/>
      <c r="C44" s="58"/>
      <c r="D44" s="58"/>
      <c r="E44" s="58"/>
      <c r="F44" s="58"/>
      <c r="G44" s="14"/>
      <c r="H44" s="14" t="str">
        <f t="shared" si="5"/>
        <v/>
      </c>
      <c r="I44" s="27"/>
      <c r="J44" s="27"/>
      <c r="K44" s="27"/>
      <c r="L44" s="27"/>
      <c r="M44" s="27"/>
      <c r="N44" s="27"/>
      <c r="O44" s="27"/>
      <c r="P44" s="27"/>
      <c r="Q44" s="27"/>
      <c r="R44" s="27"/>
      <c r="S44" s="27"/>
      <c r="T44" s="27"/>
      <c r="U44" s="27"/>
      <c r="V44" s="27"/>
      <c r="W44" s="27"/>
      <c r="X44" s="27"/>
      <c r="Y44" s="27"/>
      <c r="Z44" s="27"/>
      <c r="AA44" s="27"/>
      <c r="AB44" s="27"/>
      <c r="AC44" s="27"/>
      <c r="AD44" s="27"/>
      <c r="AE44" s="27"/>
      <c r="AF44" s="27"/>
      <c r="AG44" s="27"/>
      <c r="AH44" s="27"/>
      <c r="AI44" s="27"/>
      <c r="AJ44" s="27"/>
      <c r="AK44" s="27"/>
      <c r="AL44" s="27"/>
      <c r="AM44" s="27"/>
      <c r="AN44" s="27"/>
      <c r="AO44" s="27"/>
      <c r="AP44" s="27"/>
      <c r="AQ44" s="27"/>
      <c r="AR44" s="27"/>
      <c r="AS44" s="27"/>
      <c r="AT44" s="27"/>
      <c r="AU44" s="27"/>
      <c r="AV44" s="27"/>
      <c r="AW44" s="27"/>
      <c r="AX44" s="27"/>
      <c r="AY44" s="27"/>
      <c r="AZ44" s="27"/>
      <c r="BA44" s="27"/>
      <c r="BB44" s="27"/>
      <c r="BC44" s="27"/>
      <c r="BD44" s="27"/>
      <c r="BE44" s="27"/>
      <c r="BF44" s="27"/>
      <c r="BG44" s="27"/>
      <c r="BH44" s="27"/>
      <c r="BI44" s="27"/>
      <c r="BJ44" s="27"/>
      <c r="BK44" s="27"/>
      <c r="BL44" s="27"/>
    </row>
    <row r="45" spans="1:64" s="3" customFormat="1" ht="30" customHeight="1" thickBot="1" x14ac:dyDescent="0.35">
      <c r="A45" s="41" t="s">
        <v>12</v>
      </c>
      <c r="B45" s="58"/>
      <c r="C45" s="54"/>
      <c r="D45" s="13"/>
      <c r="E45" s="66"/>
      <c r="F45" s="66"/>
      <c r="G45" s="14"/>
      <c r="H45" s="14" t="str">
        <f t="shared" si="5"/>
        <v/>
      </c>
      <c r="I45" s="27"/>
      <c r="J45" s="27"/>
      <c r="K45" s="27"/>
      <c r="L45" s="27"/>
      <c r="M45" s="27"/>
      <c r="N45" s="27"/>
      <c r="O45" s="27"/>
      <c r="P45" s="27"/>
      <c r="Q45" s="27"/>
      <c r="R45" s="27"/>
      <c r="S45" s="27"/>
      <c r="T45" s="27"/>
      <c r="U45" s="27"/>
      <c r="V45" s="27"/>
      <c r="W45" s="27"/>
      <c r="X45" s="27"/>
      <c r="Y45" s="27"/>
      <c r="Z45" s="27"/>
      <c r="AA45" s="27"/>
      <c r="AB45" s="27"/>
      <c r="AC45" s="27"/>
      <c r="AD45" s="27"/>
      <c r="AE45" s="27"/>
      <c r="AF45" s="27"/>
      <c r="AG45" s="27"/>
      <c r="AH45" s="27"/>
      <c r="AI45" s="27"/>
      <c r="AJ45" s="27"/>
      <c r="AK45" s="27"/>
      <c r="AL45" s="27"/>
      <c r="AM45" s="27"/>
      <c r="AN45" s="27"/>
      <c r="AO45" s="27"/>
      <c r="AP45" s="27"/>
      <c r="AQ45" s="27"/>
      <c r="AR45" s="27"/>
      <c r="AS45" s="27"/>
      <c r="AT45" s="27"/>
      <c r="AU45" s="27"/>
      <c r="AV45" s="27"/>
      <c r="AW45" s="27"/>
      <c r="AX45" s="27"/>
      <c r="AY45" s="27"/>
      <c r="AZ45" s="27"/>
      <c r="BA45" s="27"/>
      <c r="BB45" s="27"/>
      <c r="BC45" s="27"/>
      <c r="BD45" s="27"/>
      <c r="BE45" s="27"/>
      <c r="BF45" s="27"/>
      <c r="BG45" s="27"/>
      <c r="BH45" s="27"/>
      <c r="BI45" s="27"/>
      <c r="BJ45" s="27"/>
      <c r="BK45" s="27"/>
      <c r="BL45" s="27"/>
    </row>
    <row r="46" spans="1:64" s="3" customFormat="1" ht="30" customHeight="1" thickBot="1" x14ac:dyDescent="0.35">
      <c r="A46" s="42" t="s">
        <v>13</v>
      </c>
      <c r="B46" s="23" t="s">
        <v>16</v>
      </c>
      <c r="C46" s="24"/>
      <c r="D46" s="25"/>
      <c r="E46" s="67"/>
      <c r="F46" s="68"/>
      <c r="G46" s="26"/>
      <c r="H46" s="26" t="str">
        <f t="shared" si="5"/>
        <v/>
      </c>
      <c r="I46" s="29"/>
      <c r="J46" s="29"/>
      <c r="K46" s="29"/>
      <c r="L46" s="29"/>
      <c r="M46" s="29"/>
      <c r="N46" s="29"/>
      <c r="O46" s="29"/>
      <c r="P46" s="29"/>
      <c r="Q46" s="29"/>
      <c r="R46" s="29"/>
      <c r="S46" s="29"/>
      <c r="T46" s="29"/>
      <c r="U46" s="29"/>
      <c r="V46" s="29"/>
      <c r="W46" s="29"/>
      <c r="X46" s="29"/>
      <c r="Y46" s="29"/>
      <c r="Z46" s="29"/>
      <c r="AA46" s="29"/>
      <c r="AB46" s="29"/>
      <c r="AC46" s="29"/>
      <c r="AD46" s="29"/>
      <c r="AE46" s="29"/>
      <c r="AF46" s="29"/>
      <c r="AG46" s="29"/>
      <c r="AH46" s="29"/>
      <c r="AI46" s="29"/>
      <c r="AJ46" s="29"/>
      <c r="AK46" s="29"/>
      <c r="AL46" s="29"/>
      <c r="AM46" s="29"/>
      <c r="AN46" s="29"/>
      <c r="AO46" s="29"/>
      <c r="AP46" s="29"/>
      <c r="AQ46" s="29"/>
      <c r="AR46" s="29"/>
      <c r="AS46" s="29"/>
      <c r="AT46" s="29"/>
      <c r="AU46" s="29"/>
      <c r="AV46" s="29"/>
      <c r="AW46" s="29"/>
      <c r="AX46" s="29"/>
      <c r="AY46" s="29"/>
      <c r="AZ46" s="29"/>
      <c r="BA46" s="29"/>
      <c r="BB46" s="29"/>
      <c r="BC46" s="29"/>
      <c r="BD46" s="29"/>
      <c r="BE46" s="29"/>
      <c r="BF46" s="29"/>
      <c r="BG46" s="29"/>
      <c r="BH46" s="29"/>
      <c r="BI46" s="29"/>
      <c r="BJ46" s="29"/>
      <c r="BK46" s="29"/>
      <c r="BL46" s="29"/>
    </row>
    <row r="47" spans="1:64" ht="30" customHeight="1" x14ac:dyDescent="0.3">
      <c r="G47" s="6"/>
    </row>
    <row r="48" spans="1:64" ht="30" customHeight="1" x14ac:dyDescent="0.3">
      <c r="C48" s="11"/>
      <c r="F48" s="43"/>
    </row>
    <row r="49" spans="3:3" ht="30" customHeight="1" x14ac:dyDescent="0.3">
      <c r="C49" s="12"/>
    </row>
  </sheetData>
  <mergeCells count="12">
    <mergeCell ref="AY4:BE4"/>
    <mergeCell ref="BF4:BL4"/>
    <mergeCell ref="E3:F3"/>
    <mergeCell ref="I4:O4"/>
    <mergeCell ref="P4:V4"/>
    <mergeCell ref="W4:AC4"/>
    <mergeCell ref="AD4:AJ4"/>
    <mergeCell ref="C3:D3"/>
    <mergeCell ref="C4:D4"/>
    <mergeCell ref="B5:G5"/>
    <mergeCell ref="AK4:AQ4"/>
    <mergeCell ref="AR4:AX4"/>
  </mergeCells>
  <conditionalFormatting sqref="D45:D46 D7:D18 D20:D38">
    <cfRule type="dataBar" priority="14">
      <dataBar>
        <cfvo type="num" val="0"/>
        <cfvo type="num" val="1"/>
        <color theme="0" tint="-0.249977111117893"/>
      </dataBar>
      <extLst>
        <ext xmlns:x14="http://schemas.microsoft.com/office/spreadsheetml/2009/9/main" uri="{B025F937-C7B1-47D3-B67F-A62EFF666E3E}">
          <x14:id>{B0389232-4C98-4A03-AD0E-39F63BAD1F53}</x14:id>
        </ext>
      </extLst>
    </cfRule>
  </conditionalFormatting>
  <conditionalFormatting sqref="I5:BL46">
    <cfRule type="expression" dxfId="2" priority="33">
      <formula>AND(TODAY()&gt;=I$5,TODAY()&lt;J$5)</formula>
    </cfRule>
  </conditionalFormatting>
  <conditionalFormatting sqref="I7:BL46">
    <cfRule type="expression" dxfId="1" priority="27">
      <formula>AND(task_start&lt;=I$5,ROUNDDOWN((task_end-task_start+1)*task_progress,0)+task_start-1&gt;=I$5)</formula>
    </cfRule>
    <cfRule type="expression" dxfId="0" priority="28" stopIfTrue="1">
      <formula>AND(task_end&gt;=I$5,task_start&lt;J$5)</formula>
    </cfRule>
  </conditionalFormatting>
  <dataValidations count="1">
    <dataValidation type="whole" operator="greaterThanOrEqual" allowBlank="1" showInputMessage="1" promptTitle="Woche anzeigen" prompt="Das Ändern dieser Zahl bewirkt ein Scrollen in der Gantt-Diagrammansicht." sqref="E4" xr:uid="{00000000-0002-0000-0000-000000000000}">
      <formula1>1</formula1>
    </dataValidation>
  </dataValidations>
  <printOptions horizontalCentered="1"/>
  <pageMargins left="0.35" right="0.35" top="0.35" bottom="0.5" header="0.3" footer="0.3"/>
  <pageSetup paperSize="9" scale="60" fitToHeight="0" orientation="landscape" r:id="rId1"/>
  <headerFooter differentFirst="1" scaleWithDoc="0">
    <oddFooter>Page &amp;P of &amp;N</oddFooter>
  </headerFooter>
  <extLst>
    <ext xmlns:x14="http://schemas.microsoft.com/office/spreadsheetml/2009/9/main" uri="{78C0D931-6437-407d-A8EE-F0AAD7539E65}">
      <x14:conditionalFormattings>
        <x14:conditionalFormatting xmlns:xm="http://schemas.microsoft.com/office/excel/2006/main">
          <x14:cfRule type="dataBar" id="{B0389232-4C98-4A03-AD0E-39F63BAD1F53}">
            <x14:dataBar minLength="0" maxLength="100" gradient="0">
              <x14:cfvo type="num">
                <xm:f>0</xm:f>
              </x14:cfvo>
              <x14:cfvo type="num">
                <xm:f>1</xm:f>
              </x14:cfvo>
              <x14:negativeFillColor rgb="FFFF0000"/>
              <x14:axisColor rgb="FF000000"/>
            </x14:dataBar>
          </x14:cfRule>
          <xm:sqref>D45:D46 D7:D18 D20:D38</xm:sqref>
        </x14:conditionalFormatting>
      </x14:conditionalFormattings>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pageSetUpPr fitToPage="1"/>
  </sheetPr>
  <dimension ref="A1:B16"/>
  <sheetViews>
    <sheetView showGridLines="0" zoomScaleNormal="100" workbookViewId="0"/>
  </sheetViews>
  <sheetFormatPr defaultColWidth="9.109375" defaultRowHeight="13.8" x14ac:dyDescent="0.3"/>
  <cols>
    <col min="1" max="1" width="109.88671875" style="31" customWidth="1"/>
    <col min="2" max="16384" width="9.109375" style="2"/>
  </cols>
  <sheetData>
    <row r="1" spans="1:2" ht="46.5" customHeight="1" x14ac:dyDescent="0.3"/>
    <row r="2" spans="1:2" s="33" customFormat="1" ht="15.6" x14ac:dyDescent="0.3">
      <c r="A2" s="32" t="s">
        <v>23</v>
      </c>
      <c r="B2" s="32"/>
    </row>
    <row r="3" spans="1:2" s="37" customFormat="1" ht="27" customHeight="1" x14ac:dyDescent="0.3">
      <c r="A3" s="38" t="s">
        <v>24</v>
      </c>
      <c r="B3" s="38"/>
    </row>
    <row r="4" spans="1:2" s="34" customFormat="1" ht="25.8" x14ac:dyDescent="0.5">
      <c r="A4" s="35" t="s">
        <v>25</v>
      </c>
    </row>
    <row r="5" spans="1:2" ht="74.099999999999994" customHeight="1" x14ac:dyDescent="0.3">
      <c r="A5" s="36" t="s">
        <v>26</v>
      </c>
    </row>
    <row r="6" spans="1:2" ht="26.25" customHeight="1" x14ac:dyDescent="0.3">
      <c r="A6" s="35" t="s">
        <v>27</v>
      </c>
    </row>
    <row r="7" spans="1:2" s="31" customFormat="1" ht="204.9" customHeight="1" x14ac:dyDescent="0.3">
      <c r="A7" s="40" t="s">
        <v>28</v>
      </c>
    </row>
    <row r="8" spans="1:2" s="34" customFormat="1" ht="25.8" x14ac:dyDescent="0.5">
      <c r="A8" s="35" t="s">
        <v>29</v>
      </c>
    </row>
    <row r="9" spans="1:2" ht="63" customHeight="1" x14ac:dyDescent="0.3">
      <c r="A9" s="36" t="s">
        <v>30</v>
      </c>
    </row>
    <row r="10" spans="1:2" s="31" customFormat="1" ht="27.9" customHeight="1" x14ac:dyDescent="0.3">
      <c r="A10" s="39" t="s">
        <v>31</v>
      </c>
    </row>
    <row r="11" spans="1:2" s="34" customFormat="1" ht="25.8" x14ac:dyDescent="0.5">
      <c r="A11" s="35" t="s">
        <v>32</v>
      </c>
    </row>
    <row r="12" spans="1:2" ht="32.25" customHeight="1" x14ac:dyDescent="0.3">
      <c r="A12" s="36" t="s">
        <v>33</v>
      </c>
    </row>
    <row r="13" spans="1:2" s="31" customFormat="1" ht="27.9" customHeight="1" x14ac:dyDescent="0.3">
      <c r="A13" s="39" t="s">
        <v>34</v>
      </c>
    </row>
    <row r="14" spans="1:2" s="34" customFormat="1" ht="25.8" x14ac:dyDescent="0.5">
      <c r="A14" s="35" t="s">
        <v>35</v>
      </c>
    </row>
    <row r="15" spans="1:2" ht="75" customHeight="1" x14ac:dyDescent="0.3">
      <c r="A15" s="36" t="s">
        <v>36</v>
      </c>
    </row>
    <row r="16" spans="1:2" ht="57.6" x14ac:dyDescent="0.3">
      <c r="A16" s="36" t="s">
        <v>37</v>
      </c>
    </row>
  </sheetData>
  <hyperlinks>
    <hyperlink ref="A13" r:id="rId1" xr:uid="{00000000-0004-0000-0100-000000000000}"/>
    <hyperlink ref="A10" r:id="rId2" xr:uid="{00000000-0004-0000-0100-000001000000}"/>
    <hyperlink ref="A3" r:id="rId3" xr:uid="{00000000-0004-0000-0100-000002000000}"/>
    <hyperlink ref="A2" r:id="rId4" xr:uid="{00000000-0004-0000-0100-000003000000}"/>
  </hyperlinks>
  <printOptions horizontalCentered="1"/>
  <pageMargins left="0.35" right="0.35" top="0.35" bottom="0.5" header="0.3" footer="0.3"/>
  <pageSetup paperSize="9" fitToHeight="0" orientation="landscape" r:id="rId5"/>
  <headerFooter differentFirst="1" scaleWithDoc="0">
    <oddFooter>Page &amp;P of &amp;N</oddFooter>
  </headerFooter>
  <drawing r:id="rId6"/>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Worksheets</vt:lpstr>
      </vt:variant>
      <vt:variant>
        <vt:i4>2</vt:i4>
      </vt:variant>
      <vt:variant>
        <vt:lpstr>Named Ranges</vt:lpstr>
      </vt:variant>
      <vt:variant>
        <vt:i4>6</vt:i4>
      </vt:variant>
    </vt:vector>
  </HeadingPairs>
  <TitlesOfParts>
    <vt:vector size="8" baseType="lpstr">
      <vt:lpstr>Projektplan</vt:lpstr>
      <vt:lpstr>Info</vt:lpstr>
      <vt:lpstr>Projektplan!Print_Titles</vt:lpstr>
      <vt:lpstr>Projektanfang</vt:lpstr>
      <vt:lpstr>Projektplan!task_end</vt:lpstr>
      <vt:lpstr>Projektplan!task_progress</vt:lpstr>
      <vt:lpstr>Projektplan!task_start</vt:lpstr>
      <vt:lpstr>Woche_anzeigen</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
  <dc:creator/>
  <dc:description/>
  <cp:lastModifiedBy/>
  <dcterms:created xsi:type="dcterms:W3CDTF">2019-03-19T17:17:03Z</dcterms:created>
  <dcterms:modified xsi:type="dcterms:W3CDTF">2022-05-04T15:49:46Z</dcterms:modified>
</cp:coreProperties>
</file>