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発表資料\進捗報告\"/>
    </mc:Choice>
  </mc:AlternateContent>
  <bookViews>
    <workbookView xWindow="0" yWindow="0" windowWidth="18285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26" i="1"/>
  <c r="N27" i="1"/>
  <c r="N28" i="1"/>
  <c r="N18" i="1"/>
  <c r="N3" i="1"/>
  <c r="N4" i="1"/>
  <c r="N5" i="1"/>
  <c r="N6" i="1"/>
  <c r="N7" i="1"/>
  <c r="N8" i="1"/>
  <c r="N9" i="1"/>
  <c r="N10" i="1"/>
  <c r="N11" i="1"/>
  <c r="N12" i="1"/>
  <c r="N13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<sst xmlns="http://schemas.openxmlformats.org/spreadsheetml/2006/main" count="6" uniqueCount="2">
  <si>
    <t>f(x)</t>
    <phoneticPr fontId="1"/>
  </si>
  <si>
    <t>xi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</si>
</sst>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17.863453647657266</c:v>
                </c:pt>
                <c:pt idx="1">
                  <c:v>7.6784443939689799</c:v>
                </c:pt>
                <c:pt idx="2">
                  <c:v>3.6299108605572648</c:v>
                </c:pt>
                <c:pt idx="3">
                  <c:v>2.9730242594122256</c:v>
                </c:pt>
                <c:pt idx="4">
                  <c:v>2.6140976647655068</c:v>
                </c:pt>
                <c:pt idx="5">
                  <c:v>2.4883199999999999</c:v>
                </c:pt>
                <c:pt idx="6">
                  <c:v>1.9052324951452158</c:v>
                </c:pt>
                <c:pt idx="7">
                  <c:v>1.5033311232972431</c:v>
                </c:pt>
                <c:pt idx="8">
                  <c:v>1.3341250623787897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3-4B0F-832A-D9333D52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46943"/>
        <c:axId val="1345047359"/>
      </c:scatterChart>
      <c:valAx>
        <c:axId val="13450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|xi-xj|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047359"/>
        <c:crosses val="autoZero"/>
        <c:crossBetween val="midCat"/>
      </c:valAx>
      <c:valAx>
        <c:axId val="1345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0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13.176252855591589</c:v>
                </c:pt>
                <c:pt idx="1">
                  <c:v>6.1917364223999991</c:v>
                </c:pt>
                <c:pt idx="2">
                  <c:v>2.2600044662741507</c:v>
                </c:pt>
                <c:pt idx="3">
                  <c:v>6.1917364223999991</c:v>
                </c:pt>
                <c:pt idx="4">
                  <c:v>2.2600044662741507</c:v>
                </c:pt>
                <c:pt idx="5">
                  <c:v>1.7798896820672092</c:v>
                </c:pt>
                <c:pt idx="6">
                  <c:v>1.2941338353151035</c:v>
                </c:pt>
                <c:pt idx="7">
                  <c:v>1.2</c:v>
                </c:pt>
                <c:pt idx="8">
                  <c:v>1.1376000331026295</c:v>
                </c:pt>
                <c:pt idx="9">
                  <c:v>1.0849530117925192</c:v>
                </c:pt>
                <c:pt idx="10">
                  <c:v>1.0593496039234123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8-43E9-8D53-85A89861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49023"/>
        <c:axId val="1351307039"/>
      </c:scatterChart>
      <c:valAx>
        <c:axId val="13450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|xi-xj|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307039"/>
        <c:crosses val="autoZero"/>
        <c:crossBetween val="midCat"/>
      </c:valAx>
      <c:valAx>
        <c:axId val="13513070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04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Sheet1!$M$18:$M$28</c:f>
              <c:numCache>
                <c:formatCode>General</c:formatCode>
                <c:ptCount val="1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Sheet1!$N$18:$N$28</c:f>
              <c:numCache>
                <c:formatCode>General</c:formatCode>
                <c:ptCount val="11"/>
                <c:pt idx="0">
                  <c:v>27.902630824969165</c:v>
                </c:pt>
                <c:pt idx="1">
                  <c:v>17.863453647657266</c:v>
                </c:pt>
                <c:pt idx="2">
                  <c:v>13.176252855591583</c:v>
                </c:pt>
                <c:pt idx="3">
                  <c:v>10.5250820689044</c:v>
                </c:pt>
                <c:pt idx="4">
                  <c:v>8.8388732470536144</c:v>
                </c:pt>
                <c:pt idx="5">
                  <c:v>7.6784443939689799</c:v>
                </c:pt>
                <c:pt idx="6">
                  <c:v>6.833506600932477</c:v>
                </c:pt>
                <c:pt idx="7">
                  <c:v>6.1917364223999991</c:v>
                </c:pt>
                <c:pt idx="8">
                  <c:v>3.6299108605572648</c:v>
                </c:pt>
                <c:pt idx="9">
                  <c:v>2.2600044662741507</c:v>
                </c:pt>
                <c:pt idx="10">
                  <c:v>1.7798896820672092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0-42AF-9428-F9266EAA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49023"/>
        <c:axId val="1345051519"/>
      </c:scatterChart>
      <c:valAx>
        <c:axId val="13450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|xi-xj|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051519"/>
        <c:crosses val="autoZero"/>
        <c:crossBetween val="midCat"/>
      </c:valAx>
      <c:valAx>
        <c:axId val="134505151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0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614362</xdr:colOff>
      <xdr:row>2</xdr:row>
      <xdr:rowOff>76200</xdr:rowOff>
    </xdr:from>
    <xdr:to>
      <xdr:col>11</xdr:col>
      <xdr:colOff>385762</xdr:colOff>
      <xdr:row>13</xdr:row>
      <xdr:rowOff>200025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319087</xdr:colOff>
      <xdr:row>1</xdr:row>
      <xdr:rowOff>228600</xdr:rowOff>
    </xdr:from>
    <xdr:to>
      <xdr:col>21</xdr:col>
      <xdr:colOff>90487</xdr:colOff>
      <xdr:row>13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</xdr:colOff>
      <xdr:row>15</xdr:row>
      <xdr:rowOff>209550</xdr:rowOff>
    </xdr:from>
    <xdr:to>
      <xdr:col>11</xdr:col>
      <xdr:colOff>557212</xdr:colOff>
      <xdr:row>27</xdr:row>
      <xdr:rowOff>95250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8"/>
  <sheetViews>
    <sheetView tabSelected="1" topLeftCell="D10" workbookViewId="0">
      <selection activeCell="P26" sqref="P26"/>
    </sheetView>
  </sheetViews>
  <sheetFormatPr defaultRowHeight="18.75" x14ac:dyDescent="0.4"/>
  <cols>
    <col min="14" max="14" width="13.375" bestFit="1" customWidth="1"/>
  </cols>
  <sheetData>
    <row r="2" spans="3:14" x14ac:dyDescent="0.4">
      <c r="C2" t="s">
        <v>1</v>
      </c>
      <c r="D2" t="s">
        <v>0</v>
      </c>
      <c r="M2" t="s">
        <v>1</v>
      </c>
      <c r="N2" t="s">
        <v>0</v>
      </c>
    </row>
    <row r="3" spans="3:14" x14ac:dyDescent="0.4">
      <c r="C3">
        <v>0.1</v>
      </c>
      <c r="D3">
        <f>1.2^(5/SQRT(C3))</f>
        <v>17.863453647657266</v>
      </c>
      <c r="M3">
        <v>5.0000000000000001E-3</v>
      </c>
      <c r="N3">
        <f>1.2^(1/SQRT(M3))</f>
        <v>13.176252855591589</v>
      </c>
    </row>
    <row r="4" spans="3:14" x14ac:dyDescent="0.4">
      <c r="C4">
        <v>0.2</v>
      </c>
      <c r="D4">
        <f>1.2^(5/SQRT(C4))</f>
        <v>7.6784443939689799</v>
      </c>
      <c r="M4">
        <v>0.01</v>
      </c>
      <c r="N4">
        <f t="shared" ref="N4:N13" si="0">1.2^(1/SQRT(M4))</f>
        <v>6.1917364223999991</v>
      </c>
    </row>
    <row r="5" spans="3:14" x14ac:dyDescent="0.4">
      <c r="C5">
        <v>0.5</v>
      </c>
      <c r="D5">
        <f>1.2^(5/SQRT(C5))</f>
        <v>3.6299108605572648</v>
      </c>
      <c r="M5">
        <v>0.05</v>
      </c>
      <c r="N5">
        <f t="shared" si="0"/>
        <v>2.2600044662741507</v>
      </c>
    </row>
    <row r="6" spans="3:14" x14ac:dyDescent="0.4">
      <c r="C6">
        <v>0.7</v>
      </c>
      <c r="D6">
        <f>1.2^(5/SQRT(C6))</f>
        <v>2.9730242594122256</v>
      </c>
      <c r="M6">
        <v>0.01</v>
      </c>
      <c r="N6">
        <f t="shared" si="0"/>
        <v>6.1917364223999991</v>
      </c>
    </row>
    <row r="7" spans="3:14" x14ac:dyDescent="0.4">
      <c r="C7">
        <v>0.9</v>
      </c>
      <c r="D7">
        <f>1.2^(5/SQRT(C7))</f>
        <v>2.6140976647655068</v>
      </c>
      <c r="M7">
        <v>0.05</v>
      </c>
      <c r="N7">
        <f t="shared" si="0"/>
        <v>2.2600044662741507</v>
      </c>
    </row>
    <row r="8" spans="3:14" x14ac:dyDescent="0.4">
      <c r="C8">
        <v>1</v>
      </c>
      <c r="D8">
        <f>1.2^(5/SQRT(C8))</f>
        <v>2.4883199999999999</v>
      </c>
      <c r="M8">
        <v>0.1</v>
      </c>
      <c r="N8">
        <f t="shared" si="0"/>
        <v>1.7798896820672092</v>
      </c>
    </row>
    <row r="9" spans="3:14" x14ac:dyDescent="0.4">
      <c r="C9">
        <v>2</v>
      </c>
      <c r="D9">
        <f>1.2^(5/SQRT(C9))</f>
        <v>1.9052324951452158</v>
      </c>
      <c r="M9">
        <v>0.5</v>
      </c>
      <c r="N9">
        <f t="shared" si="0"/>
        <v>1.2941338353151035</v>
      </c>
    </row>
    <row r="10" spans="3:14" x14ac:dyDescent="0.4">
      <c r="C10">
        <v>5</v>
      </c>
      <c r="D10">
        <f>1.2^(5/SQRT(C10))</f>
        <v>1.5033311232972431</v>
      </c>
      <c r="M10">
        <v>1</v>
      </c>
      <c r="N10">
        <f t="shared" si="0"/>
        <v>1.2</v>
      </c>
    </row>
    <row r="11" spans="3:14" x14ac:dyDescent="0.4">
      <c r="C11">
        <v>10</v>
      </c>
      <c r="D11">
        <f>1.2^(5/SQRT(C11))</f>
        <v>1.3341250623787897</v>
      </c>
      <c r="M11">
        <v>2</v>
      </c>
      <c r="N11">
        <f t="shared" si="0"/>
        <v>1.1376000331026295</v>
      </c>
    </row>
    <row r="12" spans="3:14" x14ac:dyDescent="0.4">
      <c r="M12">
        <v>5</v>
      </c>
      <c r="N12">
        <f t="shared" si="0"/>
        <v>1.0849530117925192</v>
      </c>
    </row>
    <row r="13" spans="3:14" x14ac:dyDescent="0.4">
      <c r="M13">
        <v>10</v>
      </c>
      <c r="N13">
        <f t="shared" si="0"/>
        <v>1.0593496039234123</v>
      </c>
    </row>
    <row r="17" spans="13:14" x14ac:dyDescent="0.4">
      <c r="M17" t="s">
        <v>1</v>
      </c>
      <c r="N17" t="s">
        <v>0</v>
      </c>
    </row>
    <row r="18" spans="13:14" x14ac:dyDescent="0.4">
      <c r="M18">
        <v>0.3</v>
      </c>
      <c r="N18">
        <f>1.2^(10/SQRT(M18))</f>
        <v>27.902630824969165</v>
      </c>
    </row>
    <row r="19" spans="13:14" x14ac:dyDescent="0.4">
      <c r="M19">
        <v>0.4</v>
      </c>
      <c r="N19">
        <f t="shared" ref="N19:N28" si="1">1.2^(10/SQRT(M19))</f>
        <v>17.863453647657266</v>
      </c>
    </row>
    <row r="20" spans="13:14" x14ac:dyDescent="0.4">
      <c r="M20">
        <v>0.5</v>
      </c>
      <c r="N20">
        <f t="shared" si="1"/>
        <v>13.176252855591583</v>
      </c>
    </row>
    <row r="21" spans="13:14" x14ac:dyDescent="0.4">
      <c r="M21">
        <v>0.6</v>
      </c>
      <c r="N21">
        <f t="shared" si="1"/>
        <v>10.5250820689044</v>
      </c>
    </row>
    <row r="22" spans="13:14" x14ac:dyDescent="0.4">
      <c r="M22">
        <v>0.7</v>
      </c>
      <c r="N22">
        <f t="shared" si="1"/>
        <v>8.8388732470536144</v>
      </c>
    </row>
    <row r="23" spans="13:14" x14ac:dyDescent="0.4">
      <c r="M23">
        <v>0.8</v>
      </c>
      <c r="N23">
        <f t="shared" si="1"/>
        <v>7.6784443939689799</v>
      </c>
    </row>
    <row r="24" spans="13:14" x14ac:dyDescent="0.4">
      <c r="M24">
        <v>0.9</v>
      </c>
      <c r="N24">
        <f t="shared" si="1"/>
        <v>6.833506600932477</v>
      </c>
    </row>
    <row r="25" spans="13:14" x14ac:dyDescent="0.4">
      <c r="M25">
        <v>1</v>
      </c>
      <c r="N25">
        <f t="shared" si="1"/>
        <v>6.1917364223999991</v>
      </c>
    </row>
    <row r="26" spans="13:14" x14ac:dyDescent="0.4">
      <c r="M26">
        <v>2</v>
      </c>
      <c r="N26">
        <f t="shared" si="1"/>
        <v>3.6299108605572648</v>
      </c>
    </row>
    <row r="27" spans="13:14" x14ac:dyDescent="0.4">
      <c r="M27">
        <v>5</v>
      </c>
      <c r="N27">
        <f t="shared" si="1"/>
        <v>2.2600044662741507</v>
      </c>
    </row>
    <row r="28" spans="13:14" x14ac:dyDescent="0.4">
      <c r="M28">
        <v>10</v>
      </c>
      <c r="N28">
        <f t="shared" si="1"/>
        <v>1.7798896820672092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2017-11-09T09:51:19Z</dcterms:created>
  <dcterms:modified xsi:type="dcterms:W3CDTF">2017-11-09T12:07:50Z</dcterms:modified>
</cp:coreProperties>
</file>