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dks\bigdata\[10] 팀프로젝트(주식)\[02] jupyter notebook\excel files\"/>
    </mc:Choice>
  </mc:AlternateContent>
  <xr:revisionPtr revIDLastSave="0" documentId="13_ncr:1_{96F7275F-C695-4710-BF92-8E9E6765FAD9}" xr6:coauthVersionLast="45" xr6:coauthVersionMax="45" xr10:uidLastSave="{00000000-0000-0000-0000-000000000000}"/>
  <bookViews>
    <workbookView xWindow="-120" yWindow="-120" windowWidth="29040" windowHeight="15840" xr2:uid="{DD29864F-8085-488F-B53E-F05FE0E2C6CC}"/>
  </bookViews>
  <sheets>
    <sheet name="RLTrader train test" sheetId="1" r:id="rId1"/>
    <sheet name="Sheet1" sheetId="2" r:id="rId2"/>
    <sheet name="Visualizatio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10" i="1"/>
  <c r="J9" i="1"/>
  <c r="J5" i="1"/>
</calcChain>
</file>

<file path=xl/sharedStrings.xml><?xml version="1.0" encoding="utf-8"?>
<sst xmlns="http://schemas.openxmlformats.org/spreadsheetml/2006/main" count="102" uniqueCount="83">
  <si>
    <t>epoch</t>
    <phoneticPr fontId="1" type="noConversion"/>
  </si>
  <si>
    <t>initial cash</t>
    <phoneticPr fontId="1" type="noConversion"/>
  </si>
  <si>
    <t>초기자본 증가</t>
    <phoneticPr fontId="1" type="noConversion"/>
  </si>
  <si>
    <t>max quant</t>
    <phoneticPr fontId="1" type="noConversion"/>
  </si>
  <si>
    <t>code</t>
    <phoneticPr fontId="1" type="noConversion"/>
  </si>
  <si>
    <t>current close</t>
    <phoneticPr fontId="1" type="noConversion"/>
  </si>
  <si>
    <t>Test condition</t>
    <phoneticPr fontId="1" type="noConversion"/>
  </si>
  <si>
    <t>Stock Information</t>
    <phoneticPr fontId="1" type="noConversion"/>
  </si>
  <si>
    <t>종목</t>
    <phoneticPr fontId="1" type="noConversion"/>
  </si>
  <si>
    <t>카카오</t>
    <phoneticPr fontId="1" type="noConversion"/>
  </si>
  <si>
    <t>동화약품</t>
    <phoneticPr fontId="1" type="noConversion"/>
  </si>
  <si>
    <t>037520</t>
    <phoneticPr fontId="1" type="noConversion"/>
  </si>
  <si>
    <t>000020</t>
    <phoneticPr fontId="1" type="noConversion"/>
  </si>
  <si>
    <t>Model Training condition(RL)</t>
    <phoneticPr fontId="1" type="noConversion"/>
  </si>
  <si>
    <t>Test Result</t>
    <phoneticPr fontId="1" type="noConversion"/>
  </si>
  <si>
    <t>1년 data test(252)</t>
    <phoneticPr fontId="1" type="noConversion"/>
  </si>
  <si>
    <t>Test Condition</t>
    <phoneticPr fontId="1" type="noConversion"/>
  </si>
  <si>
    <t>Training Result</t>
    <phoneticPr fontId="1" type="noConversion"/>
  </si>
  <si>
    <t>* quant 정하는 기준 생각해보기</t>
    <phoneticPr fontId="1" type="noConversion"/>
  </si>
  <si>
    <r>
      <t xml:space="preserve">def </t>
    </r>
    <r>
      <rPr>
        <sz val="11"/>
        <color rgb="FFFFC66D"/>
        <rFont val="JetBrains Mono"/>
        <family val="3"/>
      </rPr>
      <t>decide_quant</t>
    </r>
    <r>
      <rPr>
        <sz val="11"/>
        <color rgb="FFA9B7C6"/>
        <rFont val="JetBrains Mono"/>
        <family val="3"/>
      </rPr>
      <t>(</t>
    </r>
    <r>
      <rPr>
        <sz val="11"/>
        <color rgb="FF94558D"/>
        <rFont val="JetBrains Mono"/>
        <family val="3"/>
      </rPr>
      <t>self</t>
    </r>
    <r>
      <rPr>
        <sz val="11"/>
        <color rgb="FFCC7832"/>
        <rFont val="JetBrains Mono"/>
        <family val="3"/>
      </rPr>
      <t xml:space="preserve">, </t>
    </r>
    <r>
      <rPr>
        <sz val="11"/>
        <color rgb="FFA9B7C6"/>
        <rFont val="JetBrains Mono"/>
        <family val="3"/>
      </rPr>
      <t>action</t>
    </r>
    <r>
      <rPr>
        <sz val="11"/>
        <color rgb="FFCC7832"/>
        <rFont val="JetBrains Mono"/>
        <family val="3"/>
      </rPr>
      <t xml:space="preserve">, </t>
    </r>
    <r>
      <rPr>
        <sz val="11"/>
        <color rgb="FFA9B7C6"/>
        <rFont val="JetBrains Mono"/>
        <family val="3"/>
      </rPr>
      <t>value_per</t>
    </r>
    <r>
      <rPr>
        <sz val="11"/>
        <color rgb="FFCC7832"/>
        <rFont val="JetBrains Mono"/>
        <family val="3"/>
      </rPr>
      <t xml:space="preserve">, </t>
    </r>
    <r>
      <rPr>
        <sz val="11"/>
        <color rgb="FFA9B7C6"/>
        <rFont val="JetBrains Mono"/>
        <family val="3"/>
      </rPr>
      <t>policy_per</t>
    </r>
    <r>
      <rPr>
        <sz val="11"/>
        <color rgb="FFCC7832"/>
        <rFont val="JetBrains Mono"/>
        <family val="3"/>
      </rPr>
      <t>,</t>
    </r>
    <r>
      <rPr>
        <sz val="11"/>
        <color rgb="FFA9B7C6"/>
        <rFont val="JetBrains Mono"/>
        <family val="3"/>
      </rPr>
      <t>init_cash</t>
    </r>
    <r>
      <rPr>
        <sz val="11"/>
        <color rgb="FFCC7832"/>
        <rFont val="JetBrains Mono"/>
        <family val="3"/>
      </rPr>
      <t>,</t>
    </r>
    <r>
      <rPr>
        <sz val="11"/>
        <color rgb="FFA9B7C6"/>
        <rFont val="JetBrains Mono"/>
        <family val="3"/>
      </rPr>
      <t>cu_price):</t>
    </r>
  </si>
  <si>
    <r>
      <t xml:space="preserve">    </t>
    </r>
    <r>
      <rPr>
        <sz val="11"/>
        <color rgb="FF808080"/>
        <rFont val="JetBrains Mono"/>
        <family val="3"/>
      </rPr>
      <t xml:space="preserve"># </t>
    </r>
    <r>
      <rPr>
        <sz val="11"/>
        <color rgb="FF808080"/>
        <rFont val="맑은 고딕"/>
        <family val="3"/>
        <charset val="129"/>
      </rPr>
      <t>매도 매수 주문 수량의 최대 크기 최소 크기를 정해 놓는 방법</t>
    </r>
  </si>
  <si>
    <r>
      <t xml:space="preserve">    </t>
    </r>
    <r>
      <rPr>
        <sz val="11"/>
        <color rgb="FFA9B7C6"/>
        <rFont val="JetBrains Mono"/>
        <family val="3"/>
      </rPr>
      <t>quant = init_cash // cu_price</t>
    </r>
  </si>
  <si>
    <r>
      <t xml:space="preserve">    </t>
    </r>
    <r>
      <rPr>
        <sz val="11"/>
        <color rgb="FFCC7832"/>
        <rFont val="JetBrains Mono"/>
        <family val="3"/>
      </rPr>
      <t xml:space="preserve">if </t>
    </r>
    <r>
      <rPr>
        <sz val="11"/>
        <color rgb="FFA9B7C6"/>
        <rFont val="JetBrains Mono"/>
        <family val="3"/>
      </rPr>
      <t xml:space="preserve">policy_per </t>
    </r>
    <r>
      <rPr>
        <sz val="11"/>
        <color rgb="FFCC7832"/>
        <rFont val="JetBrains Mono"/>
        <family val="3"/>
      </rPr>
      <t>is not None</t>
    </r>
    <r>
      <rPr>
        <sz val="11"/>
        <color rgb="FFA9B7C6"/>
        <rFont val="JetBrains Mono"/>
        <family val="3"/>
      </rPr>
      <t>:</t>
    </r>
  </si>
  <si>
    <r>
      <t xml:space="preserve">        quant = </t>
    </r>
    <r>
      <rPr>
        <sz val="11"/>
        <color rgb="FF8888C6"/>
        <rFont val="JetBrains Mono"/>
        <family val="3"/>
      </rPr>
      <t>int</t>
    </r>
    <r>
      <rPr>
        <sz val="11"/>
        <color rgb="FFA9B7C6"/>
        <rFont val="JetBrains Mono"/>
        <family val="3"/>
      </rPr>
      <t>(quant * policy_per[action])</t>
    </r>
  </si>
  <si>
    <r>
      <t xml:space="preserve">    </t>
    </r>
    <r>
      <rPr>
        <sz val="11"/>
        <color rgb="FFCC7832"/>
        <rFont val="JetBrains Mono"/>
        <family val="3"/>
      </rPr>
      <t xml:space="preserve">elif </t>
    </r>
    <r>
      <rPr>
        <sz val="11"/>
        <color rgb="FFA9B7C6"/>
        <rFont val="JetBrains Mono"/>
        <family val="3"/>
      </rPr>
      <t xml:space="preserve">value_per </t>
    </r>
    <r>
      <rPr>
        <sz val="11"/>
        <color rgb="FFCC7832"/>
        <rFont val="JetBrains Mono"/>
        <family val="3"/>
      </rPr>
      <t>is not None</t>
    </r>
    <r>
      <rPr>
        <sz val="11"/>
        <color rgb="FFA9B7C6"/>
        <rFont val="JetBrains Mono"/>
        <family val="3"/>
      </rPr>
      <t>:</t>
    </r>
  </si>
  <si>
    <r>
      <t xml:space="preserve">        quant = </t>
    </r>
    <r>
      <rPr>
        <sz val="11"/>
        <color rgb="FF8888C6"/>
        <rFont val="JetBrains Mono"/>
        <family val="3"/>
      </rPr>
      <t>int</t>
    </r>
    <r>
      <rPr>
        <sz val="11"/>
        <color rgb="FFA9B7C6"/>
        <rFont val="JetBrains Mono"/>
        <family val="3"/>
      </rPr>
      <t xml:space="preserve">(quant * </t>
    </r>
    <r>
      <rPr>
        <sz val="11"/>
        <color rgb="FF94558D"/>
        <rFont val="JetBrains Mono"/>
        <family val="3"/>
      </rPr>
      <t>self</t>
    </r>
    <r>
      <rPr>
        <sz val="11"/>
        <color rgb="FFA9B7C6"/>
        <rFont val="JetBrains Mono"/>
        <family val="3"/>
      </rPr>
      <t>.sigmoid(value_per[action]))</t>
    </r>
  </si>
  <si>
    <r>
      <t xml:space="preserve">    </t>
    </r>
    <r>
      <rPr>
        <sz val="11"/>
        <color rgb="FFCC7832"/>
        <rFont val="JetBrains Mono"/>
        <family val="3"/>
      </rPr>
      <t xml:space="preserve">return </t>
    </r>
    <r>
      <rPr>
        <sz val="11"/>
        <color rgb="FFA9B7C6"/>
        <rFont val="JetBrains Mono"/>
        <family val="3"/>
      </rPr>
      <t>quant</t>
    </r>
  </si>
  <si>
    <t>- 현재는 : Max는  초기 자본금 // 당시 현재 주식가격이고</t>
    <phoneticPr fontId="1" type="noConversion"/>
  </si>
  <si>
    <t>Idea 1. 초기 자본금 대비 주식가격의 비율에 따라 다른 조건을 적용해보기</t>
    <phoneticPr fontId="1" type="noConversion"/>
  </si>
  <si>
    <t>Idea 2. 추후 더 높은 확률이 들어올 경우를 대비해, 예수금을 항상 일정 부분 남겨두기 *0.9 이런식으로?</t>
    <phoneticPr fontId="1" type="noConversion"/>
  </si>
  <si>
    <t>어쨌든 위의 아이디어는, 충분한 초기자본금이 있다는 가정하에 성립되는 것이다. 따라서 초기자본금 증가에 따른 수익율 결과를 먼저 확인한 후 idea를 다시 정립할 필요가 있다</t>
    <phoneticPr fontId="1" type="noConversion"/>
  </si>
  <si>
    <t>Date</t>
    <phoneticPr fontId="1" type="noConversion"/>
  </si>
  <si>
    <t>Last Profit</t>
    <phoneticPr fontId="1" type="noConversion"/>
  </si>
  <si>
    <t>Variance</t>
    <phoneticPr fontId="1" type="noConversion"/>
  </si>
  <si>
    <t># of data</t>
    <phoneticPr fontId="1" type="noConversion"/>
  </si>
  <si>
    <t>No.</t>
    <phoneticPr fontId="1" type="noConversion"/>
  </si>
  <si>
    <t>Ref.</t>
    <phoneticPr fontId="1" type="noConversion"/>
  </si>
  <si>
    <t>종목변경(주가 낮은 종목)</t>
    <phoneticPr fontId="1" type="noConversion"/>
  </si>
  <si>
    <t>last_stock_cnt</t>
    <phoneticPr fontId="1" type="noConversion"/>
  </si>
  <si>
    <t>주식 매수, 매도 수량 정하는 DOE</t>
    <phoneticPr fontId="1" type="noConversion"/>
  </si>
  <si>
    <t>- 위의 선행 테스트 결과에 따라</t>
    <phoneticPr fontId="1" type="noConversion"/>
  </si>
  <si>
    <t>4년 data traning(1008)</t>
    <phoneticPr fontId="1" type="noConversion"/>
  </si>
  <si>
    <t>초기자본 감소</t>
    <phoneticPr fontId="1" type="noConversion"/>
  </si>
  <si>
    <t>Ref. 재현성 확인</t>
    <phoneticPr fontId="1" type="noConversion"/>
  </si>
  <si>
    <t>Variance with Epoch during last 10 epochs</t>
    <phoneticPr fontId="1" type="noConversion"/>
  </si>
  <si>
    <t>1. 카카오</t>
    <phoneticPr fontId="1" type="noConversion"/>
  </si>
  <si>
    <t>Train_action</t>
    <phoneticPr fontId="1" type="noConversion"/>
  </si>
  <si>
    <t>Test_action</t>
    <phoneticPr fontId="1" type="noConversion"/>
  </si>
  <si>
    <t>Train_ last profit with Epoch</t>
    <phoneticPr fontId="1" type="noConversion"/>
  </si>
  <si>
    <t>Test profit with days</t>
    <phoneticPr fontId="1" type="noConversion"/>
  </si>
  <si>
    <t>2.  동화제약</t>
    <phoneticPr fontId="1" type="noConversion"/>
  </si>
  <si>
    <t>1st epoch</t>
    <phoneticPr fontId="1" type="noConversion"/>
  </si>
  <si>
    <t>100th epoch</t>
    <phoneticPr fontId="1" type="noConversion"/>
  </si>
  <si>
    <t>`</t>
    <phoneticPr fontId="1" type="noConversion"/>
  </si>
  <si>
    <t>어쨌든 두 종목 모두 1년 후에 우상향</t>
    <phoneticPr fontId="1" type="noConversion"/>
  </si>
  <si>
    <t>모델이 안정적으로 학습되는 것같진 않지만,</t>
    <phoneticPr fontId="1" type="noConversion"/>
  </si>
  <si>
    <t>4년 시점의 마지막 수익율로만 비교해서 정확한 분석은 아니다</t>
    <phoneticPr fontId="1" type="noConversion"/>
  </si>
  <si>
    <t>Ref조건</t>
    <phoneticPr fontId="1" type="noConversion"/>
  </si>
  <si>
    <t>모델은 그렇게 만들되, 실제 test 환경에서는 위의공식을 그대로 써도 나쁘지 않겠다. 합리적이다.</t>
    <phoneticPr fontId="1" type="noConversion"/>
  </si>
  <si>
    <t>Cash</t>
    <phoneticPr fontId="1" type="noConversion"/>
  </si>
  <si>
    <t>cash 변화는 저장되는 곳이 있으려나?</t>
    <phoneticPr fontId="1" type="noConversion"/>
  </si>
  <si>
    <t>note</t>
    <phoneticPr fontId="1" type="noConversion"/>
  </si>
  <si>
    <t>3. 카카오 초기자본 증가</t>
    <phoneticPr fontId="1" type="noConversion"/>
  </si>
  <si>
    <t>- To do :</t>
  </si>
  <si>
    <t xml:space="preserve">    1. 백만원으로 학습시킨 모델을 천만원으로 테스트 돌려보기</t>
  </si>
  <si>
    <t xml:space="preserve">    2. 천만원으로 학습시킨 모델을 백만원으로 테스트 돌려보기</t>
  </si>
  <si>
    <t>- 추세는 비슷하게 따라간다. 금액과 상관없이 학습 모델링은 비슷하게 되었다는 의미다</t>
    <phoneticPr fontId="1" type="noConversion"/>
  </si>
  <si>
    <t>- 그러나 금액이 높은 경우가 전체 평균 수익율이 높다</t>
    <phoneticPr fontId="1" type="noConversion"/>
  </si>
  <si>
    <t>- 테스트 데이터의 수익율은 cash 가 높을수록 좋으나, 동일 모델로 돌려서 재확인 해봐야 정확한 비교가 될것이다</t>
    <phoneticPr fontId="1" type="noConversion"/>
  </si>
  <si>
    <t>- 현재는 백만원으로 돌린 모델을 백만원으로 테스트 하였고, 천만원으로 돌린모델을 천만원으로 테스트 했기 때문에 정확한 비교는 아니다</t>
    <phoneticPr fontId="1" type="noConversion"/>
  </si>
  <si>
    <t>자본 증가모델/ 감소 자본 테스트</t>
    <phoneticPr fontId="1" type="noConversion"/>
  </si>
  <si>
    <r>
      <t xml:space="preserve">매수 or 매도시에는 결정된 정책의 확률을 곱함. =&gt; </t>
    </r>
    <r>
      <rPr>
        <b/>
        <u/>
        <sz val="11"/>
        <color theme="1"/>
        <rFont val="맑은 고딕"/>
        <family val="3"/>
        <charset val="129"/>
        <scheme val="minor"/>
      </rPr>
      <t>최대 개수가 너무 작은 경우 꽤 높은 확률이 있어도 버려지는 경우가 있으므로 제대로 반영이 안됨</t>
    </r>
    <r>
      <rPr>
        <sz val="11"/>
        <color theme="1"/>
        <rFont val="맑은 고딕"/>
        <family val="2"/>
        <charset val="129"/>
        <scheme val="minor"/>
      </rPr>
      <t>.(소수점 투자 안된다는 가정하에)</t>
    </r>
    <phoneticPr fontId="1" type="noConversion"/>
  </si>
  <si>
    <t>TBD</t>
    <phoneticPr fontId="1" type="noConversion"/>
  </si>
  <si>
    <t>: split 1.초기자본, 2.종목</t>
    <phoneticPr fontId="1" type="noConversion"/>
  </si>
  <si>
    <t>동화약품 -종목변경</t>
    <phoneticPr fontId="1" type="noConversion"/>
  </si>
  <si>
    <t>동화약품 - 초기자본 감소</t>
    <phoneticPr fontId="1" type="noConversion"/>
  </si>
  <si>
    <t>Ref. 카카오</t>
    <phoneticPr fontId="1" type="noConversion"/>
  </si>
  <si>
    <t>ING</t>
    <phoneticPr fontId="1" type="noConversion"/>
  </si>
  <si>
    <t>먼저, Idea1.  초기 자본금은 늘려서 학습시켜 모델 만들어 보기.(어쨌든 초기 자본금에 의한 영향을 최대한 배제하고, 예측확률을 적용할수 있는 ref 모델을 만들기위해)</t>
    <phoneticPr fontId="1" type="noConversion"/>
  </si>
  <si>
    <t>기존 모델 안 지우고 돌렸음 거기에 덮어씌워서 학습됐으려나? 그럼 동일한 경향성 나오는 것이 설명되지만, 실험은 다시 해야한다.</t>
    <phoneticPr fontId="1" type="noConversion"/>
  </si>
  <si>
    <t xml:space="preserve"> 상동 조건 재현성 평가, 기존 모델 지우고 돌리는 중</t>
    <phoneticPr fontId="1" type="noConversion"/>
  </si>
  <si>
    <t xml:space="preserve">기존 모델 지우고 돌림.아직 시각화 안함, </t>
    <phoneticPr fontId="1" type="noConversion"/>
  </si>
  <si>
    <t>기존 모델 안 지우고 돌리면, 그 위에 이어서 학습되나??(epoch가 200되는 효과인가?)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</si>
</sst>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808080"/>
      <name val="맑은 고딕"/>
      <family val="3"/>
      <charset val="129"/>
    </font>
    <font>
      <sz val="11"/>
      <color rgb="FFFFC66D"/>
      <name val="JetBrains Mono"/>
      <family val="3"/>
    </font>
    <font>
      <sz val="11"/>
      <color rgb="FFA9B7C6"/>
      <name val="JetBrains Mono"/>
      <family val="3"/>
    </font>
    <font>
      <sz val="11"/>
      <color rgb="FF94558D"/>
      <name val="JetBrains Mono"/>
      <family val="3"/>
    </font>
    <font>
      <sz val="11"/>
      <color rgb="FFCC7832"/>
      <name val="JetBrains Mono"/>
      <family val="3"/>
    </font>
    <font>
      <sz val="11"/>
      <color rgb="FF808080"/>
      <name val="JetBrains Mono"/>
      <family val="3"/>
    </font>
    <font>
      <sz val="11"/>
      <color rgb="FF8888C6"/>
      <name val="JetBrains Mono"/>
      <family val="3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quotePrefix="1">
      <alignment vertical="center"/>
    </xf>
    <xf numFmtId="0" fontId="11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1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1" xfId="0" quotePrefix="1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2" borderId="1" xfId="0" applyFont="1" applyFill="1" applyBorder="1" applyAlignment="1">
      <alignment horizontal="center" vertical="center"/>
    </xf>
    <xf numFmtId="3" fontId="18" fillId="0" borderId="1" xfId="0" applyNumberFormat="1" applyFont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/>
    </xf>
    <xf numFmtId="0" fontId="18" fillId="0" borderId="1" xfId="0" quotePrefix="1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quotePrefix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3" fontId="19" fillId="0" borderId="1" xfId="0" applyNumberFormat="1" applyFont="1" applyBorder="1" applyAlignment="1">
      <alignment horizontal="center" vertical="center"/>
    </xf>
    <xf numFmtId="0" fontId="20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0" fillId="0" borderId="0" xfId="0" applyNumberFormat="1">
      <alignment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>
      <alignment vertical="center"/>
    </xf>
    <xf numFmtId="10" fontId="14" fillId="6" borderId="1" xfId="0" applyNumberFormat="1" applyFont="1" applyFill="1" applyBorder="1" applyAlignment="1">
      <alignment horizontal="center" vertical="center"/>
    </xf>
    <xf numFmtId="0" fontId="14" fillId="6" borderId="1" xfId="0" applyFont="1" applyFill="1" applyBorder="1">
      <alignment vertical="center"/>
    </xf>
    <xf numFmtId="14" fontId="15" fillId="0" borderId="1" xfId="0" applyNumberFormat="1" applyFont="1" applyBorder="1" applyAlignment="1">
      <alignment horizontal="center" vertical="center"/>
    </xf>
    <xf numFmtId="10" fontId="11" fillId="5" borderId="1" xfId="0" applyNumberFormat="1" applyFont="1" applyFill="1" applyBorder="1" applyAlignment="1">
      <alignment horizontal="center" vertical="center"/>
    </xf>
    <xf numFmtId="10" fontId="11" fillId="7" borderId="1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13" fillId="5" borderId="1" xfId="0" applyFont="1" applyFill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11" fillId="0" borderId="6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3" fontId="11" fillId="0" borderId="5" xfId="0" applyNumberFormat="1" applyFont="1" applyBorder="1" applyAlignment="1">
      <alignment horizontal="center" vertical="center"/>
    </xf>
    <xf numFmtId="3" fontId="11" fillId="0" borderId="6" xfId="0" applyNumberFormat="1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1" fillId="0" borderId="5" xfId="0" quotePrefix="1" applyNumberFormat="1" applyFont="1" applyBorder="1" applyAlignment="1">
      <alignment horizontal="center" vertical="center"/>
    </xf>
    <xf numFmtId="0" fontId="11" fillId="0" borderId="6" xfId="0" quotePrefix="1" applyNumberFormat="1" applyFont="1" applyBorder="1" applyAlignment="1">
      <alignment horizontal="center" vertical="center"/>
    </xf>
    <xf numFmtId="3" fontId="18" fillId="0" borderId="5" xfId="0" applyNumberFormat="1" applyFont="1" applyBorder="1" applyAlignment="1">
      <alignment horizontal="center" vertical="center"/>
    </xf>
    <xf numFmtId="3" fontId="18" fillId="0" borderId="6" xfId="0" applyNumberFormat="1" applyFont="1" applyBorder="1" applyAlignment="1">
      <alignment horizontal="center" vertical="center"/>
    </xf>
    <xf numFmtId="176" fontId="18" fillId="0" borderId="5" xfId="0" applyNumberFormat="1" applyFont="1" applyBorder="1" applyAlignment="1">
      <alignment horizontal="center" vertical="center"/>
    </xf>
    <xf numFmtId="176" fontId="18" fillId="0" borderId="6" xfId="0" applyNumberFormat="1" applyFont="1" applyBorder="1" applyAlignment="1">
      <alignment horizontal="center" vertical="center"/>
    </xf>
    <xf numFmtId="0" fontId="6" fillId="4" borderId="0" xfId="0" applyFont="1" applyFill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24" fillId="7" borderId="1" xfId="0" applyNumberFormat="1" applyFont="1" applyFill="1" applyBorder="1" applyAlignment="1">
      <alignment horizontal="center" vertical="center"/>
    </xf>
    <xf numFmtId="10" fontId="15" fillId="7" borderId="1" xfId="0" applyNumberFormat="1" applyFont="1" applyFill="1" applyBorder="1" applyAlignment="1">
      <alignment horizontal="center" vertical="center"/>
    </xf>
    <xf numFmtId="10" fontId="15" fillId="7" borderId="5" xfId="0" applyNumberFormat="1" applyFont="1" applyFill="1" applyBorder="1" applyAlignment="1">
      <alignment horizontal="center" vertical="center"/>
    </xf>
    <xf numFmtId="10" fontId="15" fillId="7" borderId="6" xfId="0" applyNumberFormat="1" applyFont="1" applyFill="1" applyBorder="1" applyAlignment="1">
      <alignment horizontal="center" vertical="center"/>
    </xf>
    <xf numFmtId="10" fontId="15" fillId="6" borderId="0" xfId="0" applyNumberFormat="1" applyFont="1" applyFill="1" applyAlignment="1">
      <alignment horizontal="center" vertical="center"/>
    </xf>
    <xf numFmtId="10" fontId="15" fillId="6" borderId="1" xfId="0" applyNumberFormat="1" applyFont="1" applyFill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14079</xdr:colOff>
      <xdr:row>2</xdr:row>
      <xdr:rowOff>99391</xdr:rowOff>
    </xdr:from>
    <xdr:to>
      <xdr:col>13</xdr:col>
      <xdr:colOff>604629</xdr:colOff>
      <xdr:row>13</xdr:row>
      <xdr:rowOff>171657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A651CCFC-79CF-4D38-9F5A-3C46623E7B3A}"/>
            </a:ext>
          </a:extLst>
        </xdr:cNvPr>
        <xdr:cNvGrpSpPr/>
      </xdr:nvGrpSpPr>
      <xdr:grpSpPr>
        <a:xfrm>
          <a:off x="2860373" y="525215"/>
          <a:ext cx="7426138" cy="2414295"/>
          <a:chOff x="533399" y="19050"/>
          <a:chExt cx="11268076" cy="3598682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14F59A96-1D87-4176-850A-A6BA6E76B53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0765" t="7196" r="25922" b="13338"/>
          <a:stretch/>
        </xdr:blipFill>
        <xdr:spPr>
          <a:xfrm>
            <a:off x="4171951" y="57150"/>
            <a:ext cx="3657599" cy="3355269"/>
          </a:xfrm>
          <a:prstGeom prst="rect">
            <a:avLst/>
          </a:prstGeom>
        </xdr:spPr>
      </xdr:pic>
      <xdr:pic>
        <xdr:nvPicPr>
          <xdr:cNvPr id="7" name="그림 6">
            <a:extLst>
              <a:ext uri="{FF2B5EF4-FFF2-40B4-BE49-F238E27FC236}">
                <a16:creationId xmlns:a16="http://schemas.microsoft.com/office/drawing/2014/main" id="{7E96A20C-D95D-4337-AC33-AD5BAF5DADC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6220" t="4385" r="27048" b="5790"/>
          <a:stretch/>
        </xdr:blipFill>
        <xdr:spPr>
          <a:xfrm>
            <a:off x="533399" y="47626"/>
            <a:ext cx="3714751" cy="3570106"/>
          </a:xfrm>
          <a:prstGeom prst="rect">
            <a:avLst/>
          </a:prstGeom>
        </xdr:spPr>
      </xdr:pic>
      <xdr:pic>
        <xdr:nvPicPr>
          <xdr:cNvPr id="3" name="그림 2">
            <a:extLst>
              <a:ext uri="{FF2B5EF4-FFF2-40B4-BE49-F238E27FC236}">
                <a16:creationId xmlns:a16="http://schemas.microsoft.com/office/drawing/2014/main" id="{4B1C1959-4409-480C-A2AB-E3955BA8CC9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0065" t="5129" r="25129" b="15897"/>
          <a:stretch/>
        </xdr:blipFill>
        <xdr:spPr>
          <a:xfrm>
            <a:off x="7785358" y="19050"/>
            <a:ext cx="4016117" cy="3539239"/>
          </a:xfrm>
          <a:prstGeom prst="rect">
            <a:avLst/>
          </a:prstGeom>
        </xdr:spPr>
      </xdr:pic>
    </xdr:grpSp>
    <xdr:clientData/>
  </xdr:twoCellAnchor>
  <xdr:twoCellAnchor editAs="oneCell">
    <xdr:from>
      <xdr:col>20</xdr:col>
      <xdr:colOff>115958</xdr:colOff>
      <xdr:row>1</xdr:row>
      <xdr:rowOff>82827</xdr:rowOff>
    </xdr:from>
    <xdr:to>
      <xdr:col>26</xdr:col>
      <xdr:colOff>588067</xdr:colOff>
      <xdr:row>12</xdr:row>
      <xdr:rowOff>103532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E2A04CE-676B-4A99-9CC3-CA4FD84AC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51936" y="289892"/>
          <a:ext cx="4596848" cy="2298423"/>
        </a:xfrm>
        <a:prstGeom prst="rect">
          <a:avLst/>
        </a:prstGeom>
      </xdr:spPr>
    </xdr:pic>
    <xdr:clientData/>
  </xdr:twoCellAnchor>
  <xdr:twoCellAnchor editAs="oneCell">
    <xdr:from>
      <xdr:col>13</xdr:col>
      <xdr:colOff>613825</xdr:colOff>
      <xdr:row>1</xdr:row>
      <xdr:rowOff>58892</xdr:rowOff>
    </xdr:from>
    <xdr:to>
      <xdr:col>20</xdr:col>
      <xdr:colOff>463827</xdr:colOff>
      <xdr:row>12</xdr:row>
      <xdr:rowOff>112272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3EC442F-A7B5-4902-BBA8-F2696B14F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7608" y="265957"/>
          <a:ext cx="4662197" cy="2331098"/>
        </a:xfrm>
        <a:prstGeom prst="rect">
          <a:avLst/>
        </a:prstGeom>
      </xdr:spPr>
    </xdr:pic>
    <xdr:clientData/>
  </xdr:twoCellAnchor>
  <xdr:twoCellAnchor>
    <xdr:from>
      <xdr:col>3</xdr:col>
      <xdr:colOff>74543</xdr:colOff>
      <xdr:row>14</xdr:row>
      <xdr:rowOff>173936</xdr:rowOff>
    </xdr:from>
    <xdr:to>
      <xdr:col>14</xdr:col>
      <xdr:colOff>1</xdr:colOff>
      <xdr:row>28</xdr:row>
      <xdr:rowOff>0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35AA1216-A392-4B96-9D83-74E75F5A1519}"/>
            </a:ext>
          </a:extLst>
        </xdr:cNvPr>
        <xdr:cNvGrpSpPr/>
      </xdr:nvGrpSpPr>
      <xdr:grpSpPr>
        <a:xfrm>
          <a:off x="2920837" y="3154701"/>
          <a:ext cx="7444605" cy="2806828"/>
          <a:chOff x="2915477" y="3081132"/>
          <a:chExt cx="7487480" cy="2724977"/>
        </a:xfrm>
      </xdr:grpSpPr>
      <xdr:pic>
        <xdr:nvPicPr>
          <xdr:cNvPr id="18" name="그림 17">
            <a:extLst>
              <a:ext uri="{FF2B5EF4-FFF2-40B4-BE49-F238E27FC236}">
                <a16:creationId xmlns:a16="http://schemas.microsoft.com/office/drawing/2014/main" id="{B87F2371-4AF3-4EC3-AE4E-D1B20BE5394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4723" t="6372" r="18490" b="10533"/>
          <a:stretch/>
        </xdr:blipFill>
        <xdr:spPr>
          <a:xfrm>
            <a:off x="5367131" y="3205369"/>
            <a:ext cx="2526196" cy="2352261"/>
          </a:xfrm>
          <a:prstGeom prst="rect">
            <a:avLst/>
          </a:prstGeom>
        </xdr:spPr>
      </xdr:pic>
      <xdr:pic>
        <xdr:nvPicPr>
          <xdr:cNvPr id="14" name="그림 13">
            <a:extLst>
              <a:ext uri="{FF2B5EF4-FFF2-40B4-BE49-F238E27FC236}">
                <a16:creationId xmlns:a16="http://schemas.microsoft.com/office/drawing/2014/main" id="{3E240D33-497B-4B9E-9919-4EC39FFC23A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618" r="19386" b="768"/>
          <a:stretch/>
        </xdr:blipFill>
        <xdr:spPr>
          <a:xfrm>
            <a:off x="7727674" y="3081132"/>
            <a:ext cx="2675283" cy="2724977"/>
          </a:xfrm>
          <a:prstGeom prst="rect">
            <a:avLst/>
          </a:prstGeom>
        </xdr:spPr>
      </xdr:pic>
      <xdr:pic>
        <xdr:nvPicPr>
          <xdr:cNvPr id="16" name="그림 15">
            <a:extLst>
              <a:ext uri="{FF2B5EF4-FFF2-40B4-BE49-F238E27FC236}">
                <a16:creationId xmlns:a16="http://schemas.microsoft.com/office/drawing/2014/main" id="{96B569DE-5C32-439F-B433-FF53B8104E3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319" t="615" r="17582" b="1798"/>
          <a:stretch/>
        </xdr:blipFill>
        <xdr:spPr>
          <a:xfrm>
            <a:off x="2915477" y="3173153"/>
            <a:ext cx="2675283" cy="2632956"/>
          </a:xfrm>
          <a:prstGeom prst="rect">
            <a:avLst/>
          </a:prstGeom>
        </xdr:spPr>
      </xdr:pic>
    </xdr:grpSp>
    <xdr:clientData/>
  </xdr:twoCellAnchor>
  <xdr:twoCellAnchor editAs="oneCell">
    <xdr:from>
      <xdr:col>20</xdr:col>
      <xdr:colOff>333376</xdr:colOff>
      <xdr:row>14</xdr:row>
      <xdr:rowOff>123826</xdr:rowOff>
    </xdr:from>
    <xdr:to>
      <xdr:col>26</xdr:col>
      <xdr:colOff>485776</xdr:colOff>
      <xdr:row>24</xdr:row>
      <xdr:rowOff>161926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C680A33A-7CDC-4B8B-9160-3A15B2343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39951" y="3057526"/>
          <a:ext cx="4267200" cy="2133600"/>
        </a:xfrm>
        <a:prstGeom prst="rect">
          <a:avLst/>
        </a:prstGeom>
      </xdr:spPr>
    </xdr:pic>
    <xdr:clientData/>
  </xdr:twoCellAnchor>
  <xdr:twoCellAnchor>
    <xdr:from>
      <xdr:col>13</xdr:col>
      <xdr:colOff>350025</xdr:colOff>
      <xdr:row>13</xdr:row>
      <xdr:rowOff>197626</xdr:rowOff>
    </xdr:from>
    <xdr:to>
      <xdr:col>20</xdr:col>
      <xdr:colOff>526274</xdr:colOff>
      <xdr:row>25</xdr:row>
      <xdr:rowOff>171450</xdr:rowOff>
    </xdr:to>
    <xdr:grpSp>
      <xdr:nvGrpSpPr>
        <xdr:cNvPr id="27" name="그룹 26">
          <a:extLst>
            <a:ext uri="{FF2B5EF4-FFF2-40B4-BE49-F238E27FC236}">
              <a16:creationId xmlns:a16="http://schemas.microsoft.com/office/drawing/2014/main" id="{EAE0271C-D0D5-403E-AECA-0CE68BAA7041}"/>
            </a:ext>
          </a:extLst>
        </xdr:cNvPr>
        <xdr:cNvGrpSpPr/>
      </xdr:nvGrpSpPr>
      <xdr:grpSpPr>
        <a:xfrm>
          <a:off x="10031907" y="2965479"/>
          <a:ext cx="4961161" cy="2528765"/>
          <a:chOff x="10070538" y="2934810"/>
          <a:chExt cx="4983868" cy="2500456"/>
        </a:xfrm>
      </xdr:grpSpPr>
      <xdr:pic>
        <xdr:nvPicPr>
          <xdr:cNvPr id="23" name="그림 22">
            <a:extLst>
              <a:ext uri="{FF2B5EF4-FFF2-40B4-BE49-F238E27FC236}">
                <a16:creationId xmlns:a16="http://schemas.microsoft.com/office/drawing/2014/main" id="{F55493A3-1BBD-4425-8CB4-17BA863026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70538" y="2934810"/>
            <a:ext cx="4983868" cy="2500456"/>
          </a:xfrm>
          <a:prstGeom prst="rect">
            <a:avLst/>
          </a:prstGeom>
        </xdr:spPr>
      </xdr:pic>
      <xdr:cxnSp macro="">
        <xdr:nvCxnSpPr>
          <xdr:cNvPr id="25" name="직선 연결선 24">
            <a:extLst>
              <a:ext uri="{FF2B5EF4-FFF2-40B4-BE49-F238E27FC236}">
                <a16:creationId xmlns:a16="http://schemas.microsoft.com/office/drawing/2014/main" id="{4C9A1C47-93AF-4119-A05B-9D121601A632}"/>
              </a:ext>
            </a:extLst>
          </xdr:cNvPr>
          <xdr:cNvCxnSpPr/>
        </xdr:nvCxnSpPr>
        <xdr:spPr>
          <a:xfrm>
            <a:off x="10778791" y="4362588"/>
            <a:ext cx="3977941" cy="0"/>
          </a:xfrm>
          <a:prstGeom prst="line">
            <a:avLst/>
          </a:prstGeom>
          <a:ln w="12700">
            <a:solidFill>
              <a:srgbClr val="FF0000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346384</xdr:colOff>
      <xdr:row>10</xdr:row>
      <xdr:rowOff>170707</xdr:rowOff>
    </xdr:from>
    <xdr:to>
      <xdr:col>20</xdr:col>
      <xdr:colOff>203509</xdr:colOff>
      <xdr:row>10</xdr:row>
      <xdr:rowOff>170707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4DAB286B-7A0B-451D-8250-703AD426449E}"/>
            </a:ext>
          </a:extLst>
        </xdr:cNvPr>
        <xdr:cNvCxnSpPr/>
      </xdr:nvCxnSpPr>
      <xdr:spPr>
        <a:xfrm>
          <a:off x="10753700" y="2276233"/>
          <a:ext cx="3977941" cy="0"/>
        </a:xfrm>
        <a:prstGeom prst="line">
          <a:avLst/>
        </a:prstGeom>
        <a:ln w="12700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549088</xdr:colOff>
      <xdr:row>29</xdr:row>
      <xdr:rowOff>78440</xdr:rowOff>
    </xdr:from>
    <xdr:to>
      <xdr:col>28</xdr:col>
      <xdr:colOff>134469</xdr:colOff>
      <xdr:row>41</xdr:row>
      <xdr:rowOff>50424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333052F3-756E-4507-BE37-17E24A609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15882" y="6252881"/>
          <a:ext cx="5053852" cy="2526925"/>
        </a:xfrm>
        <a:prstGeom prst="rect">
          <a:avLst/>
        </a:prstGeom>
      </xdr:spPr>
    </xdr:pic>
    <xdr:clientData/>
  </xdr:twoCellAnchor>
  <xdr:twoCellAnchor editAs="oneCell">
    <xdr:from>
      <xdr:col>14</xdr:col>
      <xdr:colOff>2</xdr:colOff>
      <xdr:row>29</xdr:row>
      <xdr:rowOff>134473</xdr:rowOff>
    </xdr:from>
    <xdr:to>
      <xdr:col>20</xdr:col>
      <xdr:colOff>616325</xdr:colOff>
      <xdr:row>40</xdr:row>
      <xdr:rowOff>151281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5A0C5626-8D34-4B29-87DF-6EE6D4BDD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5443" y="6308914"/>
          <a:ext cx="4717676" cy="2358838"/>
        </a:xfrm>
        <a:prstGeom prst="rect">
          <a:avLst/>
        </a:prstGeom>
      </xdr:spPr>
    </xdr:pic>
    <xdr:clientData/>
  </xdr:twoCellAnchor>
  <xdr:twoCellAnchor>
    <xdr:from>
      <xdr:col>13</xdr:col>
      <xdr:colOff>350025</xdr:colOff>
      <xdr:row>13</xdr:row>
      <xdr:rowOff>197626</xdr:rowOff>
    </xdr:from>
    <xdr:to>
      <xdr:col>19</xdr:col>
      <xdr:colOff>208648</xdr:colOff>
      <xdr:row>13</xdr:row>
      <xdr:rowOff>197626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D3313EF5-2147-486D-8251-F3FCB004D14C}"/>
            </a:ext>
          </a:extLst>
        </xdr:cNvPr>
        <xdr:cNvCxnSpPr/>
      </xdr:nvCxnSpPr>
      <xdr:spPr>
        <a:xfrm>
          <a:off x="10026111" y="2930316"/>
          <a:ext cx="3957658" cy="0"/>
        </a:xfrm>
        <a:prstGeom prst="line">
          <a:avLst/>
        </a:prstGeom>
        <a:ln w="12700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502425</xdr:colOff>
      <xdr:row>14</xdr:row>
      <xdr:rowOff>139819</xdr:rowOff>
    </xdr:from>
    <xdr:to>
      <xdr:col>19</xdr:col>
      <xdr:colOff>361048</xdr:colOff>
      <xdr:row>14</xdr:row>
      <xdr:rowOff>139819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0A8D3803-DE5F-4042-8858-3348D8CADFFE}"/>
            </a:ext>
          </a:extLst>
        </xdr:cNvPr>
        <xdr:cNvCxnSpPr/>
      </xdr:nvCxnSpPr>
      <xdr:spPr>
        <a:xfrm>
          <a:off x="10178511" y="3082716"/>
          <a:ext cx="3957658" cy="0"/>
        </a:xfrm>
        <a:prstGeom prst="line">
          <a:avLst/>
        </a:prstGeom>
        <a:ln w="12700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646385</xdr:colOff>
      <xdr:row>38</xdr:row>
      <xdr:rowOff>89010</xdr:rowOff>
    </xdr:from>
    <xdr:to>
      <xdr:col>20</xdr:col>
      <xdr:colOff>295275</xdr:colOff>
      <xdr:row>38</xdr:row>
      <xdr:rowOff>89010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29E20500-32A3-4400-A707-D69AD8A89CAF}"/>
            </a:ext>
          </a:extLst>
        </xdr:cNvPr>
        <xdr:cNvCxnSpPr/>
      </xdr:nvCxnSpPr>
      <xdr:spPr>
        <a:xfrm>
          <a:off x="11038160" y="8051910"/>
          <a:ext cx="3763690" cy="0"/>
        </a:xfrm>
        <a:prstGeom prst="line">
          <a:avLst/>
        </a:prstGeom>
        <a:ln w="12700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627529</xdr:colOff>
      <xdr:row>32</xdr:row>
      <xdr:rowOff>190500</xdr:rowOff>
    </xdr:from>
    <xdr:to>
      <xdr:col>13</xdr:col>
      <xdr:colOff>302560</xdr:colOff>
      <xdr:row>44</xdr:row>
      <xdr:rowOff>147733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77F3BAE2-FC26-4C8C-AED8-77D3B76890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338" t="6741" r="21280" b="10989"/>
        <a:stretch/>
      </xdr:blipFill>
      <xdr:spPr>
        <a:xfrm>
          <a:off x="7575176" y="7003676"/>
          <a:ext cx="2409266" cy="2512175"/>
        </a:xfrm>
        <a:prstGeom prst="rect">
          <a:avLst/>
        </a:prstGeom>
      </xdr:spPr>
    </xdr:pic>
    <xdr:clientData/>
  </xdr:twoCellAnchor>
  <xdr:twoCellAnchor editAs="oneCell">
    <xdr:from>
      <xdr:col>3</xdr:col>
      <xdr:colOff>89648</xdr:colOff>
      <xdr:row>32</xdr:row>
      <xdr:rowOff>190499</xdr:rowOff>
    </xdr:from>
    <xdr:to>
      <xdr:col>6</xdr:col>
      <xdr:colOff>280147</xdr:colOff>
      <xdr:row>44</xdr:row>
      <xdr:rowOff>137336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BC4241DE-EEAD-445A-A7BF-9016974D4C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658" t="3479" r="21133" b="10246"/>
        <a:stretch/>
      </xdr:blipFill>
      <xdr:spPr>
        <a:xfrm>
          <a:off x="2935942" y="7003675"/>
          <a:ext cx="2241176" cy="2501779"/>
        </a:xfrm>
        <a:prstGeom prst="rect">
          <a:avLst/>
        </a:prstGeom>
      </xdr:spPr>
    </xdr:pic>
    <xdr:clientData/>
  </xdr:twoCellAnchor>
  <xdr:twoCellAnchor editAs="oneCell">
    <xdr:from>
      <xdr:col>6</xdr:col>
      <xdr:colOff>280147</xdr:colOff>
      <xdr:row>33</xdr:row>
      <xdr:rowOff>22412</xdr:rowOff>
    </xdr:from>
    <xdr:to>
      <xdr:col>9</xdr:col>
      <xdr:colOff>627529</xdr:colOff>
      <xdr:row>44</xdr:row>
      <xdr:rowOff>202149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FD19117E-4769-4FB3-BADD-887BAC71BE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35" t="5532" r="21717" b="9379"/>
        <a:stretch/>
      </xdr:blipFill>
      <xdr:spPr>
        <a:xfrm>
          <a:off x="5177118" y="7048500"/>
          <a:ext cx="2398058" cy="25217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3B21-9DE7-47AF-8D83-C0CB7C1DB548}">
  <dimension ref="A1:T34"/>
  <sheetViews>
    <sheetView tabSelected="1" workbookViewId="0">
      <selection activeCell="D34" sqref="D34"/>
    </sheetView>
  </sheetViews>
  <sheetFormatPr defaultRowHeight="16.5"/>
  <cols>
    <col min="2" max="2" width="4.875" bestFit="1" customWidth="1"/>
    <col min="3" max="3" width="25" customWidth="1"/>
    <col min="4" max="6" width="16.625" customWidth="1"/>
    <col min="7" max="7" width="9" bestFit="1" customWidth="1"/>
    <col min="9" max="9" width="11.875" bestFit="1" customWidth="1"/>
    <col min="10" max="10" width="10.625" bestFit="1" customWidth="1"/>
    <col min="11" max="11" width="11.75" bestFit="1" customWidth="1"/>
    <col min="12" max="12" width="9.25" customWidth="1"/>
    <col min="14" max="14" width="7.625" customWidth="1"/>
    <col min="16" max="16" width="17.375" bestFit="1" customWidth="1"/>
    <col min="17" max="17" width="11.75" bestFit="1" customWidth="1"/>
    <col min="18" max="18" width="10.625" bestFit="1" customWidth="1"/>
    <col min="19" max="19" width="97.625" bestFit="1" customWidth="1"/>
  </cols>
  <sheetData>
    <row r="1" spans="1:20" ht="26.25">
      <c r="B1" s="37" t="s">
        <v>39</v>
      </c>
      <c r="C1" s="36"/>
      <c r="E1" t="s">
        <v>73</v>
      </c>
    </row>
    <row r="2" spans="1:20">
      <c r="G2" s="16" t="s">
        <v>41</v>
      </c>
      <c r="O2" s="16" t="s">
        <v>15</v>
      </c>
    </row>
    <row r="3" spans="1:20">
      <c r="A3" s="47" t="s">
        <v>31</v>
      </c>
      <c r="B3" s="77" t="s">
        <v>35</v>
      </c>
      <c r="C3" s="55" t="s">
        <v>6</v>
      </c>
      <c r="D3" s="65" t="s">
        <v>7</v>
      </c>
      <c r="E3" s="65"/>
      <c r="F3" s="65"/>
      <c r="G3" s="65" t="s">
        <v>13</v>
      </c>
      <c r="H3" s="65"/>
      <c r="I3" s="65"/>
      <c r="J3" s="65"/>
      <c r="K3" s="57" t="s">
        <v>17</v>
      </c>
      <c r="L3" s="58"/>
      <c r="M3" s="58"/>
      <c r="N3" s="59"/>
      <c r="O3" s="65" t="s">
        <v>16</v>
      </c>
      <c r="P3" s="65"/>
      <c r="Q3" s="66" t="s">
        <v>14</v>
      </c>
      <c r="R3" s="66"/>
      <c r="S3" s="47" t="s">
        <v>61</v>
      </c>
    </row>
    <row r="4" spans="1:20">
      <c r="A4" s="47"/>
      <c r="B4" s="78"/>
      <c r="C4" s="56"/>
      <c r="D4" s="7" t="s">
        <v>4</v>
      </c>
      <c r="E4" s="8" t="s">
        <v>8</v>
      </c>
      <c r="F4" s="8" t="s">
        <v>5</v>
      </c>
      <c r="G4" s="8" t="s">
        <v>34</v>
      </c>
      <c r="H4" s="8" t="s">
        <v>0</v>
      </c>
      <c r="I4" s="8" t="s">
        <v>1</v>
      </c>
      <c r="J4" s="8" t="s">
        <v>3</v>
      </c>
      <c r="K4" s="8" t="s">
        <v>38</v>
      </c>
      <c r="L4" s="8" t="s">
        <v>59</v>
      </c>
      <c r="M4" s="8" t="s">
        <v>32</v>
      </c>
      <c r="N4" s="26" t="s">
        <v>33</v>
      </c>
      <c r="O4" s="8" t="s">
        <v>34</v>
      </c>
      <c r="P4" s="8" t="s">
        <v>1</v>
      </c>
      <c r="Q4" s="8" t="s">
        <v>38</v>
      </c>
      <c r="R4" s="17" t="s">
        <v>32</v>
      </c>
      <c r="S4" s="47"/>
    </row>
    <row r="5" spans="1:20">
      <c r="A5" s="10">
        <v>44143</v>
      </c>
      <c r="B5" s="45">
        <v>1</v>
      </c>
      <c r="C5" s="62" t="s">
        <v>76</v>
      </c>
      <c r="D5" s="48" t="s">
        <v>11</v>
      </c>
      <c r="E5" s="41" t="s">
        <v>9</v>
      </c>
      <c r="F5" s="43">
        <v>370500</v>
      </c>
      <c r="G5" s="43">
        <v>1008</v>
      </c>
      <c r="H5" s="41">
        <v>100</v>
      </c>
      <c r="I5" s="43">
        <v>1000000</v>
      </c>
      <c r="J5" s="39">
        <f>ROUNDDOWN(I5/F5, 0)</f>
        <v>2</v>
      </c>
      <c r="K5" s="4">
        <v>7</v>
      </c>
      <c r="L5" s="29"/>
      <c r="M5" s="68">
        <v>0.85377499999999995</v>
      </c>
      <c r="N5" s="34"/>
      <c r="O5" s="15">
        <v>252</v>
      </c>
      <c r="P5" s="13">
        <v>1000000</v>
      </c>
      <c r="Q5" s="4">
        <v>4</v>
      </c>
      <c r="R5" s="71">
        <v>0.49677500000000002</v>
      </c>
      <c r="S5" s="74"/>
    </row>
    <row r="6" spans="1:20">
      <c r="A6" s="73" t="s">
        <v>77</v>
      </c>
      <c r="B6" s="46"/>
      <c r="C6" s="63"/>
      <c r="D6" s="49"/>
      <c r="E6" s="42"/>
      <c r="F6" s="44"/>
      <c r="G6" s="44"/>
      <c r="H6" s="42"/>
      <c r="I6" s="44"/>
      <c r="J6" s="40"/>
      <c r="K6" s="4"/>
      <c r="L6" s="29"/>
      <c r="M6" s="68"/>
      <c r="N6" s="34"/>
      <c r="O6" s="15"/>
      <c r="P6" s="13"/>
      <c r="Q6" s="4"/>
      <c r="R6" s="31"/>
      <c r="S6" s="74" t="s">
        <v>80</v>
      </c>
      <c r="T6" s="27"/>
    </row>
    <row r="7" spans="1:20">
      <c r="A7" s="10">
        <v>44143</v>
      </c>
      <c r="B7" s="2">
        <v>3</v>
      </c>
      <c r="C7" s="6" t="s">
        <v>2</v>
      </c>
      <c r="D7" s="48" t="s">
        <v>11</v>
      </c>
      <c r="E7" s="41" t="s">
        <v>9</v>
      </c>
      <c r="F7" s="43">
        <v>370500</v>
      </c>
      <c r="G7" s="43">
        <v>1008</v>
      </c>
      <c r="H7" s="41">
        <v>100</v>
      </c>
      <c r="I7" s="50">
        <v>10000000</v>
      </c>
      <c r="J7" s="52">
        <f>ROUNDDOWN(I7/F7, 0)</f>
        <v>26</v>
      </c>
      <c r="K7" s="41">
        <v>78</v>
      </c>
      <c r="L7" s="60"/>
      <c r="M7" s="69">
        <v>0.78144849999999999</v>
      </c>
      <c r="N7" s="60"/>
      <c r="O7" s="15">
        <v>252</v>
      </c>
      <c r="P7" s="18">
        <v>10000000</v>
      </c>
      <c r="Q7" s="4">
        <v>36</v>
      </c>
      <c r="R7" s="72">
        <v>0.59440899999999997</v>
      </c>
      <c r="S7" s="76" t="s">
        <v>79</v>
      </c>
    </row>
    <row r="8" spans="1:20">
      <c r="A8" s="33" t="s">
        <v>72</v>
      </c>
      <c r="B8" s="2"/>
      <c r="C8" s="6" t="s">
        <v>70</v>
      </c>
      <c r="D8" s="49"/>
      <c r="E8" s="42"/>
      <c r="F8" s="44"/>
      <c r="G8" s="44"/>
      <c r="H8" s="42"/>
      <c r="I8" s="51"/>
      <c r="J8" s="53"/>
      <c r="K8" s="42"/>
      <c r="L8" s="61"/>
      <c r="M8" s="70"/>
      <c r="N8" s="61"/>
      <c r="O8" s="15">
        <v>252</v>
      </c>
      <c r="P8" s="18">
        <v>1000000</v>
      </c>
      <c r="Q8" s="4"/>
      <c r="R8" s="31"/>
      <c r="S8" s="74"/>
      <c r="T8" s="27"/>
    </row>
    <row r="9" spans="1:20">
      <c r="A9" s="10">
        <v>44143</v>
      </c>
      <c r="B9" s="2">
        <v>2</v>
      </c>
      <c r="C9" s="6" t="s">
        <v>74</v>
      </c>
      <c r="D9" s="20" t="s">
        <v>12</v>
      </c>
      <c r="E9" s="21" t="s">
        <v>10</v>
      </c>
      <c r="F9" s="18">
        <v>18300</v>
      </c>
      <c r="G9" s="13">
        <v>1008</v>
      </c>
      <c r="H9" s="4">
        <v>100</v>
      </c>
      <c r="I9" s="13">
        <v>1000000</v>
      </c>
      <c r="J9" s="14">
        <f t="shared" ref="J9" si="0">ROUNDDOWN(I9/F9, 0)</f>
        <v>54</v>
      </c>
      <c r="K9" s="4">
        <v>60</v>
      </c>
      <c r="L9" s="29"/>
      <c r="M9" s="68">
        <v>0.38514900000000002</v>
      </c>
      <c r="N9" s="34"/>
      <c r="O9" s="15">
        <v>252</v>
      </c>
      <c r="P9" s="13">
        <v>1000000</v>
      </c>
      <c r="Q9" s="4">
        <v>0</v>
      </c>
      <c r="R9" s="72">
        <v>0.22858700000000001</v>
      </c>
      <c r="S9" s="74"/>
    </row>
    <row r="10" spans="1:20">
      <c r="A10" s="10">
        <v>44143</v>
      </c>
      <c r="B10" s="2">
        <v>4</v>
      </c>
      <c r="C10" s="6" t="s">
        <v>75</v>
      </c>
      <c r="D10" s="22" t="s">
        <v>12</v>
      </c>
      <c r="E10" s="23" t="s">
        <v>10</v>
      </c>
      <c r="F10" s="24">
        <v>18300</v>
      </c>
      <c r="G10" s="13">
        <v>1008</v>
      </c>
      <c r="H10" s="4">
        <v>100</v>
      </c>
      <c r="I10" s="18">
        <v>100000</v>
      </c>
      <c r="J10" s="19">
        <f t="shared" ref="J10" si="1">ROUNDDOWN(I10/F10, 0)</f>
        <v>5</v>
      </c>
      <c r="K10" s="4">
        <v>0</v>
      </c>
      <c r="L10" s="30"/>
      <c r="M10" s="67">
        <v>-0.22731999999999999</v>
      </c>
      <c r="N10" s="29"/>
      <c r="O10" s="15">
        <v>252</v>
      </c>
      <c r="P10" s="13">
        <v>100000</v>
      </c>
      <c r="Q10" s="4">
        <v>7</v>
      </c>
      <c r="R10" s="72">
        <v>0.37936999999999999</v>
      </c>
      <c r="S10" s="75" t="s">
        <v>81</v>
      </c>
      <c r="T10" s="27"/>
    </row>
    <row r="11" spans="1:20">
      <c r="A11" s="11"/>
      <c r="B11" s="2"/>
      <c r="C11" s="38"/>
      <c r="D11" s="12"/>
      <c r="E11" s="4"/>
      <c r="F11" s="13"/>
      <c r="G11" s="13"/>
      <c r="H11" s="4"/>
      <c r="I11" s="13"/>
      <c r="J11" s="14"/>
      <c r="K11" s="4"/>
      <c r="L11" s="29"/>
      <c r="M11" s="35"/>
      <c r="N11" s="34"/>
      <c r="O11" s="15"/>
      <c r="P11" s="13"/>
      <c r="Q11" s="1"/>
      <c r="R11" s="32"/>
      <c r="S11" s="1"/>
    </row>
    <row r="12" spans="1:20">
      <c r="K12" s="28"/>
      <c r="N12" s="16" t="s">
        <v>44</v>
      </c>
    </row>
    <row r="13" spans="1:20">
      <c r="C13" s="27" t="s">
        <v>82</v>
      </c>
    </row>
    <row r="14" spans="1:20">
      <c r="C14" t="s">
        <v>18</v>
      </c>
    </row>
    <row r="15" spans="1:20">
      <c r="C15" s="3" t="s">
        <v>27</v>
      </c>
    </row>
    <row r="16" spans="1:20">
      <c r="C16" t="s">
        <v>71</v>
      </c>
    </row>
    <row r="18" spans="3:13">
      <c r="C18" s="64" t="s">
        <v>19</v>
      </c>
      <c r="D18" s="64"/>
      <c r="E18" s="64"/>
      <c r="F18" s="64"/>
      <c r="G18" s="64"/>
      <c r="H18" s="64"/>
      <c r="I18" s="64"/>
      <c r="J18" s="64"/>
    </row>
    <row r="19" spans="3:13">
      <c r="C19" s="64" t="s">
        <v>20</v>
      </c>
      <c r="D19" s="64"/>
      <c r="E19" s="64"/>
      <c r="F19" s="64"/>
      <c r="G19" s="64"/>
      <c r="H19" s="64"/>
      <c r="I19" s="64"/>
      <c r="J19" s="64"/>
    </row>
    <row r="20" spans="3:13">
      <c r="C20" s="64" t="s">
        <v>21</v>
      </c>
      <c r="D20" s="64"/>
      <c r="E20" s="64"/>
      <c r="F20" s="64"/>
      <c r="G20" s="64"/>
      <c r="H20" s="64"/>
      <c r="I20" s="64"/>
      <c r="J20" s="64"/>
    </row>
    <row r="21" spans="3:13">
      <c r="C21" s="54" t="s">
        <v>22</v>
      </c>
      <c r="D21" s="54"/>
      <c r="E21" s="54"/>
      <c r="F21" s="54"/>
      <c r="G21" s="54"/>
      <c r="H21" s="54"/>
      <c r="I21" s="54"/>
      <c r="J21" s="54"/>
    </row>
    <row r="22" spans="3:13">
      <c r="C22" s="54" t="s">
        <v>23</v>
      </c>
      <c r="D22" s="54"/>
      <c r="E22" s="54"/>
      <c r="F22" s="54"/>
      <c r="G22" s="54"/>
      <c r="H22" s="54"/>
      <c r="I22" s="54"/>
      <c r="J22" s="54"/>
    </row>
    <row r="23" spans="3:13">
      <c r="C23" s="54" t="s">
        <v>24</v>
      </c>
      <c r="D23" s="54"/>
      <c r="E23" s="54"/>
      <c r="F23" s="54"/>
      <c r="G23" s="54"/>
      <c r="H23" s="54"/>
      <c r="I23" s="54"/>
      <c r="J23" s="54"/>
    </row>
    <row r="24" spans="3:13">
      <c r="C24" s="54" t="s">
        <v>25</v>
      </c>
      <c r="D24" s="54"/>
      <c r="E24" s="54"/>
      <c r="F24" s="54"/>
      <c r="G24" s="54"/>
      <c r="H24" s="54"/>
      <c r="I24" s="54"/>
      <c r="J24" s="54"/>
    </row>
    <row r="25" spans="3:13">
      <c r="C25" s="54" t="s">
        <v>26</v>
      </c>
      <c r="D25" s="54"/>
      <c r="E25" s="54"/>
      <c r="F25" s="54"/>
      <c r="G25" s="54"/>
      <c r="H25" s="54"/>
      <c r="I25" s="54"/>
      <c r="J25" s="54"/>
    </row>
    <row r="27" spans="3:13">
      <c r="C27" s="25" t="s">
        <v>78</v>
      </c>
      <c r="M27" t="s">
        <v>58</v>
      </c>
    </row>
    <row r="28" spans="3:13">
      <c r="C28" s="3" t="s">
        <v>40</v>
      </c>
    </row>
    <row r="29" spans="3:13">
      <c r="C29" t="s">
        <v>28</v>
      </c>
    </row>
    <row r="30" spans="3:13">
      <c r="C30" t="s">
        <v>29</v>
      </c>
    </row>
    <row r="32" spans="3:13">
      <c r="C32" t="s">
        <v>30</v>
      </c>
    </row>
    <row r="34" spans="3:3">
      <c r="C34" s="9" t="s">
        <v>60</v>
      </c>
    </row>
  </sheetData>
  <mergeCells count="37">
    <mergeCell ref="A3:A4"/>
    <mergeCell ref="C25:J25"/>
    <mergeCell ref="C3:C4"/>
    <mergeCell ref="B3:B4"/>
    <mergeCell ref="K3:N3"/>
    <mergeCell ref="L7:L8"/>
    <mergeCell ref="N7:N8"/>
    <mergeCell ref="C5:C6"/>
    <mergeCell ref="D5:D6"/>
    <mergeCell ref="C19:J19"/>
    <mergeCell ref="C20:J20"/>
    <mergeCell ref="C21:J21"/>
    <mergeCell ref="C22:J22"/>
    <mergeCell ref="C23:J23"/>
    <mergeCell ref="C24:J24"/>
    <mergeCell ref="C18:J18"/>
    <mergeCell ref="S3:S4"/>
    <mergeCell ref="D7:D8"/>
    <mergeCell ref="E7:E8"/>
    <mergeCell ref="F7:F8"/>
    <mergeCell ref="G7:G8"/>
    <mergeCell ref="H7:H8"/>
    <mergeCell ref="I7:I8"/>
    <mergeCell ref="J7:J8"/>
    <mergeCell ref="K7:K8"/>
    <mergeCell ref="M7:M8"/>
    <mergeCell ref="D3:F3"/>
    <mergeCell ref="G3:J3"/>
    <mergeCell ref="O3:P3"/>
    <mergeCell ref="Q3:R3"/>
    <mergeCell ref="J5:J6"/>
    <mergeCell ref="E5:E6"/>
    <mergeCell ref="F5:F6"/>
    <mergeCell ref="B5:B6"/>
    <mergeCell ref="G5:G6"/>
    <mergeCell ref="H5:H6"/>
    <mergeCell ref="I5:I6"/>
  </mergeCells>
  <phoneticPr fontId="1" type="noConversion"/>
  <pageMargins left="0.7" right="0.7" top="0.75" bottom="0.75" header="0.3" footer="0.3"/>
  <pageSetup paperSize="9" orientation="portrait" horizontalDpi="300" verticalDpi="300" r:id="rId1"/>
  <ignoredErrors>
    <ignoredError sqref="D7 D5 D9:D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3054A-EDB0-4511-86BA-324545FD3669}">
  <dimension ref="A1:H8"/>
  <sheetViews>
    <sheetView workbookViewId="0">
      <selection sqref="A1:H8"/>
    </sheetView>
  </sheetViews>
  <sheetFormatPr defaultRowHeight="16.5"/>
  <cols>
    <col min="1" max="1" width="11.125" customWidth="1"/>
  </cols>
  <sheetData>
    <row r="1" spans="1:8">
      <c r="A1" s="64" t="s">
        <v>19</v>
      </c>
      <c r="B1" s="64"/>
      <c r="C1" s="64"/>
      <c r="D1" s="64"/>
      <c r="E1" s="64"/>
      <c r="F1" s="64"/>
      <c r="G1" s="64"/>
      <c r="H1" s="64"/>
    </row>
    <row r="2" spans="1:8">
      <c r="A2" s="64" t="s">
        <v>20</v>
      </c>
      <c r="B2" s="64"/>
      <c r="C2" s="64"/>
      <c r="D2" s="64"/>
      <c r="E2" s="64"/>
      <c r="F2" s="64"/>
      <c r="G2" s="64"/>
      <c r="H2" s="64"/>
    </row>
    <row r="3" spans="1:8">
      <c r="A3" s="64" t="s">
        <v>21</v>
      </c>
      <c r="B3" s="64"/>
      <c r="C3" s="64"/>
      <c r="D3" s="64"/>
      <c r="E3" s="64"/>
      <c r="F3" s="64"/>
      <c r="G3" s="64"/>
      <c r="H3" s="64"/>
    </row>
    <row r="4" spans="1:8">
      <c r="A4" s="54" t="s">
        <v>22</v>
      </c>
      <c r="B4" s="54"/>
      <c r="C4" s="54"/>
      <c r="D4" s="54"/>
      <c r="E4" s="54"/>
      <c r="F4" s="54"/>
      <c r="G4" s="54"/>
      <c r="H4" s="54"/>
    </row>
    <row r="5" spans="1:8">
      <c r="A5" s="54" t="s">
        <v>23</v>
      </c>
      <c r="B5" s="54"/>
      <c r="C5" s="54"/>
      <c r="D5" s="54"/>
      <c r="E5" s="54"/>
      <c r="F5" s="54"/>
      <c r="G5" s="54"/>
      <c r="H5" s="54"/>
    </row>
    <row r="6" spans="1:8">
      <c r="A6" s="54" t="s">
        <v>24</v>
      </c>
      <c r="B6" s="54"/>
      <c r="C6" s="54"/>
      <c r="D6" s="54"/>
      <c r="E6" s="54"/>
      <c r="F6" s="54"/>
      <c r="G6" s="54"/>
      <c r="H6" s="54"/>
    </row>
    <row r="7" spans="1:8">
      <c r="A7" s="54" t="s">
        <v>25</v>
      </c>
      <c r="B7" s="54"/>
      <c r="C7" s="54"/>
      <c r="D7" s="54"/>
      <c r="E7" s="54"/>
      <c r="F7" s="54"/>
      <c r="G7" s="54"/>
      <c r="H7" s="54"/>
    </row>
    <row r="8" spans="1:8">
      <c r="A8" s="54" t="s">
        <v>26</v>
      </c>
      <c r="B8" s="54"/>
      <c r="C8" s="54"/>
      <c r="D8" s="54"/>
      <c r="E8" s="54"/>
      <c r="F8" s="54"/>
      <c r="G8" s="54"/>
      <c r="H8" s="54"/>
    </row>
  </sheetData>
  <mergeCells count="8">
    <mergeCell ref="A6:H6"/>
    <mergeCell ref="A7:H7"/>
    <mergeCell ref="A8:H8"/>
    <mergeCell ref="A1:H1"/>
    <mergeCell ref="A2:H2"/>
    <mergeCell ref="A3:H3"/>
    <mergeCell ref="A4:H4"/>
    <mergeCell ref="A5:H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10301-E736-45E3-AED4-95D8CB9A28AB}">
  <dimension ref="A1:AD38"/>
  <sheetViews>
    <sheetView zoomScale="85" zoomScaleNormal="85" workbookViewId="0">
      <selection activeCell="N48" sqref="N48"/>
    </sheetView>
  </sheetViews>
  <sheetFormatPr defaultRowHeight="16.5"/>
  <cols>
    <col min="2" max="2" width="19.375" bestFit="1" customWidth="1"/>
  </cols>
  <sheetData>
    <row r="1" spans="1:22">
      <c r="D1" s="9" t="s">
        <v>46</v>
      </c>
      <c r="K1" s="9" t="s">
        <v>47</v>
      </c>
      <c r="O1" s="9" t="s">
        <v>48</v>
      </c>
      <c r="V1" s="9" t="s">
        <v>49</v>
      </c>
    </row>
    <row r="2" spans="1:22">
      <c r="A2" s="55" t="s">
        <v>35</v>
      </c>
      <c r="B2" s="55" t="s">
        <v>6</v>
      </c>
      <c r="D2" t="s">
        <v>51</v>
      </c>
      <c r="H2" t="s">
        <v>52</v>
      </c>
    </row>
    <row r="3" spans="1:22">
      <c r="A3" s="56"/>
      <c r="B3" s="56"/>
      <c r="C3" t="s">
        <v>45</v>
      </c>
    </row>
    <row r="4" spans="1:22">
      <c r="A4" s="2">
        <v>1</v>
      </c>
      <c r="B4" s="6" t="s">
        <v>36</v>
      </c>
      <c r="C4" t="s">
        <v>57</v>
      </c>
    </row>
    <row r="5" spans="1:22">
      <c r="A5" s="2">
        <v>3</v>
      </c>
      <c r="B5" s="6" t="s">
        <v>2</v>
      </c>
    </row>
    <row r="6" spans="1:22">
      <c r="A6" s="2">
        <v>2</v>
      </c>
      <c r="B6" s="6" t="s">
        <v>37</v>
      </c>
    </row>
    <row r="7" spans="1:22">
      <c r="A7" s="2">
        <v>4</v>
      </c>
      <c r="B7" s="6" t="s">
        <v>42</v>
      </c>
    </row>
    <row r="8" spans="1:22">
      <c r="A8" s="2">
        <v>5</v>
      </c>
      <c r="B8" s="5" t="s">
        <v>43</v>
      </c>
    </row>
    <row r="16" spans="1:22">
      <c r="C16" t="s">
        <v>50</v>
      </c>
      <c r="P16" t="s">
        <v>53</v>
      </c>
    </row>
    <row r="27" spans="3:30">
      <c r="W27" t="s">
        <v>54</v>
      </c>
    </row>
    <row r="28" spans="3:30">
      <c r="P28" t="s">
        <v>55</v>
      </c>
    </row>
    <row r="29" spans="3:30">
      <c r="P29" t="s">
        <v>56</v>
      </c>
    </row>
    <row r="32" spans="3:30">
      <c r="C32" t="s">
        <v>62</v>
      </c>
      <c r="AD32" s="3" t="s">
        <v>66</v>
      </c>
    </row>
    <row r="33" spans="30:30">
      <c r="AD33" s="3" t="s">
        <v>67</v>
      </c>
    </row>
    <row r="34" spans="30:30">
      <c r="AD34" s="3" t="s">
        <v>68</v>
      </c>
    </row>
    <row r="35" spans="30:30">
      <c r="AD35" s="3" t="s">
        <v>69</v>
      </c>
    </row>
    <row r="36" spans="30:30">
      <c r="AD36" t="s">
        <v>63</v>
      </c>
    </row>
    <row r="37" spans="30:30">
      <c r="AD37" t="s">
        <v>64</v>
      </c>
    </row>
    <row r="38" spans="30:30">
      <c r="AD38" t="s">
        <v>65</v>
      </c>
    </row>
  </sheetData>
  <mergeCells count="2">
    <mergeCell ref="A2:A3"/>
    <mergeCell ref="B2:B3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RLTrader train test</vt:lpstr>
      <vt:lpstr>Sheet1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2020-11-08T06:26:27Z</dcterms:created>
  <dcterms:modified xsi:type="dcterms:W3CDTF">2020-11-08T13:21:25Z</dcterms:modified>
</cp:coreProperties>
</file>